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701"/>
  <workbookPr defaultThemeVersion="124226"/>
  <mc:AlternateContent xmlns:mc="http://schemas.openxmlformats.org/markup-compatibility/2006">
    <mc:Choice Requires="x15">
      <x15ac:absPath xmlns:x15ac="http://schemas.microsoft.com/office/spreadsheetml/2010/11/ac" url="C:\Users\vera pereira\Desktop\Pedidos de Modificação 1_2021\"/>
    </mc:Choice>
  </mc:AlternateContent>
  <xr:revisionPtr revIDLastSave="0" documentId="13_ncr:1_{EED5DCF0-A310-4C9B-A042-5CDB4AB9DA38}" xr6:coauthVersionLast="47" xr6:coauthVersionMax="47" xr10:uidLastSave="{00000000-0000-0000-0000-000000000000}"/>
  <bookViews>
    <workbookView xWindow="-108" yWindow="-108" windowWidth="23256" windowHeight="12576" tabRatio="690" activeTab="1" xr2:uid="{00000000-000D-0000-FFFF-FFFF00000000}"/>
  </bookViews>
  <sheets>
    <sheet name="Quadro 1A - Rel. Atuaz. Ações  " sheetId="5" r:id="rId1"/>
    <sheet name="Quadro 4A e 4B - Indic. Desemp " sheetId="8" r:id="rId2"/>
    <sheet name="Quadro 5 - Rel. Desp. Ação" sheetId="9" r:id="rId3"/>
    <sheet name="Quadro 6 - Rel.Desp.Enc.Pess..." sheetId="10" r:id="rId4"/>
  </sheets>
  <definedNames>
    <definedName name="_xlnm.Print_Area" localSheetId="0">'Quadro 1A - Rel. Atuaz. Ações  '!$A$1:$N$49</definedName>
    <definedName name="_xlnm.Print_Area" localSheetId="1">'Quadro 4A e 4B - Indic. Desemp '!$A$1:$O$58</definedName>
    <definedName name="_xlnm.Print_Area" localSheetId="2">'Quadro 5 - Rel. Desp. Ação'!$A$1:$W$51</definedName>
    <definedName name="_xlnm.Print_Area" localSheetId="3">'Quadro 6 - Rel.Desp.Enc.Pess...'!$A$1:$U$47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20" i="10" l="1"/>
  <c r="Q27" i="10"/>
  <c r="Q21" i="10"/>
  <c r="P21" i="10"/>
  <c r="R15" i="9"/>
  <c r="U15" i="9" s="1"/>
  <c r="R16" i="9"/>
  <c r="R17" i="9"/>
  <c r="R18" i="9"/>
  <c r="R19" i="9"/>
  <c r="R20" i="9"/>
  <c r="R21" i="9"/>
  <c r="R22" i="9"/>
  <c r="R23" i="9"/>
  <c r="R24" i="9"/>
  <c r="R25" i="9"/>
  <c r="R26" i="9"/>
  <c r="R27" i="9"/>
  <c r="R28" i="9"/>
  <c r="R29" i="9"/>
  <c r="R30" i="9"/>
  <c r="R31" i="9"/>
  <c r="R32" i="9"/>
  <c r="R33" i="9"/>
  <c r="R34" i="9"/>
  <c r="R35" i="9"/>
  <c r="R36" i="9"/>
  <c r="R37" i="9"/>
  <c r="R38" i="9"/>
  <c r="R39" i="9"/>
  <c r="R40" i="9"/>
  <c r="R41" i="9"/>
  <c r="R42" i="9"/>
  <c r="R43" i="9"/>
  <c r="R44" i="9"/>
  <c r="L45" i="8"/>
  <c r="L45" i="9" l="1"/>
  <c r="K45" i="9"/>
  <c r="K44" i="5"/>
  <c r="M40" i="5"/>
  <c r="K40" i="5"/>
  <c r="J40" i="5"/>
  <c r="Q15" i="9" l="1"/>
  <c r="L35" i="8" l="1"/>
  <c r="C5" i="10" l="1"/>
  <c r="E6" i="9"/>
  <c r="D5" i="8"/>
  <c r="M8" i="10"/>
  <c r="L7" i="8"/>
  <c r="K8" i="9"/>
  <c r="S15" i="9" l="1"/>
  <c r="S45" i="10" l="1"/>
  <c r="K45" i="10"/>
  <c r="J45" i="10"/>
  <c r="Q44" i="10"/>
  <c r="T44" i="10" s="1"/>
  <c r="P44" i="10"/>
  <c r="R44" i="10" s="1"/>
  <c r="L44" i="10"/>
  <c r="Q43" i="10"/>
  <c r="T43" i="10" s="1"/>
  <c r="P43" i="10"/>
  <c r="R43" i="10" s="1"/>
  <c r="L43" i="10"/>
  <c r="Q42" i="10"/>
  <c r="T42" i="10" s="1"/>
  <c r="P42" i="10"/>
  <c r="L42" i="10"/>
  <c r="Q41" i="10"/>
  <c r="T41" i="10" s="1"/>
  <c r="P41" i="10"/>
  <c r="L41" i="10"/>
  <c r="Q40" i="10"/>
  <c r="T40" i="10" s="1"/>
  <c r="P40" i="10"/>
  <c r="L40" i="10"/>
  <c r="Q39" i="10"/>
  <c r="T39" i="10" s="1"/>
  <c r="P39" i="10"/>
  <c r="R39" i="10" s="1"/>
  <c r="L39" i="10"/>
  <c r="Q38" i="10"/>
  <c r="T38" i="10" s="1"/>
  <c r="P38" i="10"/>
  <c r="R38" i="10" s="1"/>
  <c r="L38" i="10"/>
  <c r="Q37" i="10"/>
  <c r="T37" i="10" s="1"/>
  <c r="P37" i="10"/>
  <c r="L37" i="10"/>
  <c r="Q36" i="10"/>
  <c r="T36" i="10" s="1"/>
  <c r="P36" i="10"/>
  <c r="R36" i="10" s="1"/>
  <c r="L36" i="10"/>
  <c r="Q35" i="10"/>
  <c r="T35" i="10" s="1"/>
  <c r="P35" i="10"/>
  <c r="R35" i="10" s="1"/>
  <c r="L35" i="10"/>
  <c r="Q34" i="10"/>
  <c r="T34" i="10" s="1"/>
  <c r="P34" i="10"/>
  <c r="L34" i="10"/>
  <c r="Q33" i="10"/>
  <c r="T33" i="10" s="1"/>
  <c r="P33" i="10"/>
  <c r="L33" i="10"/>
  <c r="Q32" i="10"/>
  <c r="T32" i="10" s="1"/>
  <c r="P32" i="10"/>
  <c r="L32" i="10"/>
  <c r="Q31" i="10"/>
  <c r="T31" i="10" s="1"/>
  <c r="P31" i="10"/>
  <c r="R31" i="10" s="1"/>
  <c r="L31" i="10"/>
  <c r="Q30" i="10"/>
  <c r="T30" i="10" s="1"/>
  <c r="P30" i="10"/>
  <c r="R30" i="10" s="1"/>
  <c r="L30" i="10"/>
  <c r="Q29" i="10"/>
  <c r="T29" i="10" s="1"/>
  <c r="P29" i="10"/>
  <c r="L29" i="10"/>
  <c r="Q28" i="10"/>
  <c r="T28" i="10" s="1"/>
  <c r="P28" i="10"/>
  <c r="R28" i="10" s="1"/>
  <c r="L28" i="10"/>
  <c r="T27" i="10"/>
  <c r="P27" i="10"/>
  <c r="R27" i="10" s="1"/>
  <c r="L27" i="10"/>
  <c r="Q26" i="10"/>
  <c r="T26" i="10" s="1"/>
  <c r="P26" i="10"/>
  <c r="R26" i="10" s="1"/>
  <c r="L26" i="10"/>
  <c r="Q25" i="10"/>
  <c r="T25" i="10" s="1"/>
  <c r="P25" i="10"/>
  <c r="L25" i="10"/>
  <c r="Q24" i="10"/>
  <c r="T24" i="10" s="1"/>
  <c r="P24" i="10"/>
  <c r="L24" i="10"/>
  <c r="Q23" i="10"/>
  <c r="T23" i="10" s="1"/>
  <c r="P23" i="10"/>
  <c r="R23" i="10" s="1"/>
  <c r="L23" i="10"/>
  <c r="Q22" i="10"/>
  <c r="T22" i="10" s="1"/>
  <c r="P22" i="10"/>
  <c r="R22" i="10" s="1"/>
  <c r="L22" i="10"/>
  <c r="T21" i="10"/>
  <c r="L21" i="10"/>
  <c r="T20" i="10"/>
  <c r="P20" i="10"/>
  <c r="R20" i="10" s="1"/>
  <c r="L20" i="10"/>
  <c r="Q19" i="10"/>
  <c r="T19" i="10" s="1"/>
  <c r="P19" i="10"/>
  <c r="R19" i="10" s="1"/>
  <c r="L19" i="10"/>
  <c r="Q18" i="10"/>
  <c r="T18" i="10" s="1"/>
  <c r="P18" i="10"/>
  <c r="L18" i="10"/>
  <c r="Q17" i="10"/>
  <c r="T17" i="10" s="1"/>
  <c r="P17" i="10"/>
  <c r="R17" i="10" s="1"/>
  <c r="L17" i="10"/>
  <c r="Q16" i="10"/>
  <c r="T16" i="10" s="1"/>
  <c r="P16" i="10"/>
  <c r="R16" i="10" s="1"/>
  <c r="L16" i="10"/>
  <c r="Q15" i="10"/>
  <c r="P15" i="10"/>
  <c r="L15" i="10"/>
  <c r="T45" i="9"/>
  <c r="Q44" i="9"/>
  <c r="M44" i="9"/>
  <c r="U44" i="9" s="1"/>
  <c r="Q43" i="9"/>
  <c r="M43" i="9"/>
  <c r="U43" i="9" s="1"/>
  <c r="Q42" i="9"/>
  <c r="M42" i="9"/>
  <c r="U42" i="9" s="1"/>
  <c r="Q41" i="9"/>
  <c r="M41" i="9"/>
  <c r="U41" i="9" s="1"/>
  <c r="Q40" i="9"/>
  <c r="M40" i="9"/>
  <c r="U40" i="9" s="1"/>
  <c r="Q39" i="9"/>
  <c r="M39" i="9"/>
  <c r="U39" i="9" s="1"/>
  <c r="Q38" i="9"/>
  <c r="M38" i="9"/>
  <c r="U38" i="9" s="1"/>
  <c r="Q37" i="9"/>
  <c r="M37" i="9"/>
  <c r="U37" i="9" s="1"/>
  <c r="Q36" i="9"/>
  <c r="M36" i="9"/>
  <c r="U36" i="9" s="1"/>
  <c r="Q35" i="9"/>
  <c r="M35" i="9"/>
  <c r="U35" i="9" s="1"/>
  <c r="Q34" i="9"/>
  <c r="M34" i="9"/>
  <c r="U34" i="9" s="1"/>
  <c r="Q33" i="9"/>
  <c r="M33" i="9"/>
  <c r="U33" i="9" s="1"/>
  <c r="Q32" i="9"/>
  <c r="M32" i="9"/>
  <c r="U32" i="9" s="1"/>
  <c r="Q31" i="9"/>
  <c r="M31" i="9"/>
  <c r="U31" i="9" s="1"/>
  <c r="Q30" i="9"/>
  <c r="M30" i="9"/>
  <c r="Q29" i="9"/>
  <c r="M29" i="9"/>
  <c r="U29" i="9" s="1"/>
  <c r="Q28" i="9"/>
  <c r="M28" i="9"/>
  <c r="U28" i="9" s="1"/>
  <c r="Q27" i="9"/>
  <c r="M27" i="9"/>
  <c r="U27" i="9" s="1"/>
  <c r="Q26" i="9"/>
  <c r="M26" i="9"/>
  <c r="U26" i="9" s="1"/>
  <c r="Q25" i="9"/>
  <c r="M25" i="9"/>
  <c r="U25" i="9" s="1"/>
  <c r="Q24" i="9"/>
  <c r="M24" i="9"/>
  <c r="U24" i="9" s="1"/>
  <c r="Q23" i="9"/>
  <c r="M23" i="9"/>
  <c r="U23" i="9" s="1"/>
  <c r="Q22" i="9"/>
  <c r="M22" i="9"/>
  <c r="U22" i="9" s="1"/>
  <c r="Q21" i="9"/>
  <c r="M21" i="9"/>
  <c r="U21" i="9" s="1"/>
  <c r="Q20" i="9"/>
  <c r="M20" i="9"/>
  <c r="U20" i="9" s="1"/>
  <c r="Q19" i="9"/>
  <c r="M19" i="9"/>
  <c r="U19" i="9" s="1"/>
  <c r="Q18" i="9"/>
  <c r="M18" i="9"/>
  <c r="U18" i="9" s="1"/>
  <c r="Q17" i="9"/>
  <c r="M17" i="9"/>
  <c r="U17" i="9" s="1"/>
  <c r="U16" i="9"/>
  <c r="Q16" i="9"/>
  <c r="S16" i="9" s="1"/>
  <c r="M16" i="9"/>
  <c r="M15" i="9"/>
  <c r="L57" i="8"/>
  <c r="N57" i="8" s="1"/>
  <c r="K57" i="8"/>
  <c r="J57" i="8"/>
  <c r="L56" i="8"/>
  <c r="M56" i="8" s="1"/>
  <c r="K56" i="8"/>
  <c r="J56" i="8"/>
  <c r="M55" i="8"/>
  <c r="L55" i="8"/>
  <c r="N55" i="8" s="1"/>
  <c r="K55" i="8"/>
  <c r="J55" i="8"/>
  <c r="L54" i="8"/>
  <c r="M54" i="8" s="1"/>
  <c r="K54" i="8"/>
  <c r="J54" i="8"/>
  <c r="L53" i="8"/>
  <c r="N53" i="8" s="1"/>
  <c r="K53" i="8"/>
  <c r="J53" i="8"/>
  <c r="L52" i="8"/>
  <c r="M52" i="8" s="1"/>
  <c r="K52" i="8"/>
  <c r="J52" i="8"/>
  <c r="M51" i="8"/>
  <c r="L51" i="8"/>
  <c r="N51" i="8" s="1"/>
  <c r="K51" i="8"/>
  <c r="J51" i="8"/>
  <c r="L50" i="8"/>
  <c r="M50" i="8" s="1"/>
  <c r="K50" i="8"/>
  <c r="J50" i="8"/>
  <c r="M49" i="8"/>
  <c r="L49" i="8"/>
  <c r="N49" i="8" s="1"/>
  <c r="K49" i="8"/>
  <c r="J49" i="8"/>
  <c r="L48" i="8"/>
  <c r="M48" i="8" s="1"/>
  <c r="K48" i="8"/>
  <c r="J48" i="8"/>
  <c r="L47" i="8"/>
  <c r="N47" i="8" s="1"/>
  <c r="K47" i="8"/>
  <c r="J47" i="8"/>
  <c r="L46" i="8"/>
  <c r="M46" i="8" s="1"/>
  <c r="K46" i="8"/>
  <c r="J46" i="8"/>
  <c r="M45" i="8"/>
  <c r="K45" i="8"/>
  <c r="J45" i="8"/>
  <c r="D33" i="8"/>
  <c r="M47" i="5"/>
  <c r="M49" i="5" s="1"/>
  <c r="M53" i="8" l="1"/>
  <c r="R25" i="10"/>
  <c r="R33" i="10"/>
  <c r="R41" i="10"/>
  <c r="L45" i="10"/>
  <c r="P45" i="10"/>
  <c r="R34" i="10"/>
  <c r="R18" i="10"/>
  <c r="R29" i="10"/>
  <c r="R37" i="10"/>
  <c r="R24" i="10"/>
  <c r="R32" i="10"/>
  <c r="R40" i="10"/>
  <c r="R21" i="10"/>
  <c r="Q45" i="9"/>
  <c r="S30" i="9"/>
  <c r="M45" i="9"/>
  <c r="R42" i="10"/>
  <c r="Q45" i="10"/>
  <c r="T45" i="10" s="1"/>
  <c r="T15" i="10"/>
  <c r="N45" i="8"/>
  <c r="R15" i="10"/>
  <c r="S17" i="9"/>
  <c r="S18" i="9"/>
  <c r="S19" i="9"/>
  <c r="S20" i="9"/>
  <c r="S21" i="9"/>
  <c r="S22" i="9"/>
  <c r="S23" i="9"/>
  <c r="S24" i="9"/>
  <c r="S25" i="9"/>
  <c r="S26" i="9"/>
  <c r="S27" i="9"/>
  <c r="S28" i="9"/>
  <c r="S29" i="9"/>
  <c r="S31" i="9"/>
  <c r="S32" i="9"/>
  <c r="S33" i="9"/>
  <c r="S34" i="9"/>
  <c r="S35" i="9"/>
  <c r="S36" i="9"/>
  <c r="S37" i="9"/>
  <c r="S38" i="9"/>
  <c r="S39" i="9"/>
  <c r="S40" i="9"/>
  <c r="S41" i="9"/>
  <c r="S42" i="9"/>
  <c r="S43" i="9"/>
  <c r="S44" i="9"/>
  <c r="N46" i="8"/>
  <c r="M47" i="8"/>
  <c r="N48" i="8"/>
  <c r="N50" i="8"/>
  <c r="N52" i="8"/>
  <c r="N54" i="8"/>
  <c r="N56" i="8"/>
  <c r="M57" i="8"/>
  <c r="J47" i="5"/>
  <c r="J49" i="5" s="1"/>
  <c r="K47" i="5"/>
  <c r="K49" i="5" s="1"/>
  <c r="R45" i="10" l="1"/>
  <c r="U30" i="9"/>
  <c r="R45" i="9"/>
  <c r="U45" i="9" s="1"/>
  <c r="S45" i="9"/>
</calcChain>
</file>

<file path=xl/sharedStrings.xml><?xml version="1.0" encoding="utf-8"?>
<sst xmlns="http://schemas.openxmlformats.org/spreadsheetml/2006/main" count="429" uniqueCount="194">
  <si>
    <t>(1)</t>
  </si>
  <si>
    <t>(2)</t>
  </si>
  <si>
    <t>(3)</t>
  </si>
  <si>
    <t>(4)</t>
  </si>
  <si>
    <t>Ano a que respeita o programa de promoção:</t>
  </si>
  <si>
    <t>TOTAL</t>
  </si>
  <si>
    <t>Eixo 1</t>
  </si>
  <si>
    <t>Relações públicas, promoção ou publicidade…</t>
  </si>
  <si>
    <t>Componente abrangida pelo apoio previsto na Portaria n.º 90/2014 de 22/abril, com as alterações introduzidas pela Portaria n.º 307/2016 de 07/dezembro</t>
  </si>
  <si>
    <t>Participação em eventos, feiras ou exposições</t>
  </si>
  <si>
    <t>Informação sobre as regiões, produtos DO/IG</t>
  </si>
  <si>
    <t xml:space="preserve">Beneficiário do apoio: </t>
  </si>
  <si>
    <t>Formação sobre apresentação de vinhos e formas de consumo</t>
  </si>
  <si>
    <t>(campo 1)</t>
  </si>
  <si>
    <t>Estudos de mercado e de informação sobre sua evolução</t>
  </si>
  <si>
    <t>Apoio no âmbito do (Eixo):</t>
  </si>
  <si>
    <t>Datas de envio deste quadro ao IVV:</t>
  </si>
  <si>
    <t>(campo 2)</t>
  </si>
  <si>
    <t>(campo 3)</t>
  </si>
  <si>
    <t>(campo 4)</t>
  </si>
  <si>
    <t>MERCADO</t>
  </si>
  <si>
    <t>DESIGNAÇÃO DA AÇÃO</t>
  </si>
  <si>
    <t>TIPO AÇÃO</t>
  </si>
  <si>
    <t>SITUAÇÃO DA AÇÃO</t>
  </si>
  <si>
    <t>C/ IVA</t>
  </si>
  <si>
    <t>S/ IVA</t>
  </si>
  <si>
    <t>(5)</t>
  </si>
  <si>
    <t>(6)</t>
  </si>
  <si>
    <t>Data de envio deste quadro ao IVV:</t>
  </si>
  <si>
    <t>%</t>
  </si>
  <si>
    <t>CRITÉRIOS</t>
  </si>
  <si>
    <t>INDICADORES</t>
  </si>
  <si>
    <t>UNIDADE DE MEDIDA</t>
  </si>
  <si>
    <t>A promoção desenvolvida pelo beneficiário contribui para a presença das empresas nos mercados.</t>
  </si>
  <si>
    <t>Número</t>
  </si>
  <si>
    <t>O apoio público concedido favorece a maior presença do beneficiário nos mercados.</t>
  </si>
  <si>
    <t>As ações de promoção permitem atingir um público alvo diverso.</t>
  </si>
  <si>
    <t>As ações de promoção contribuem para gerar difusão sobre os vinhos de Portugal em geral, ou das denominações de origem/indicações geográficas.</t>
  </si>
  <si>
    <t>A promoção realizada favorece as trocas comerciais com os mercados comunitários.</t>
  </si>
  <si>
    <t>Valor das expedições de vinho para a U.E.</t>
  </si>
  <si>
    <t>EURO</t>
  </si>
  <si>
    <t>ENC. PESSOAL, AQUISIÇÃO BENS E DESP. GERAIS FUNCIONAMENTO A INCLUIR NO PROGRAMA - EIXO 1</t>
  </si>
  <si>
    <t>Valor das expedições de vinho para os mercados alvo da promoção no âmbito da presente medida de apoio (Eixo 1)</t>
  </si>
  <si>
    <t>N.º de artigos publicados no âmbito e sequência das ações de promoção realizadas ao abriga da presente medida de apoio  (Eixo 1).</t>
  </si>
  <si>
    <t>N.º de pessoas  (agentes do "trade", líderes de opinião ou influenciadores de opinião) que visitaram Portugal/as regiões vitivinícolas no âmbito de ações desenvolvidas pelo beneficiário no âmbito da presente medida de apoio (Eixo 1).</t>
  </si>
  <si>
    <t>N.º de empresas visitadas (visitas inversas) no âmbito e sequência das ações de promoção realizadas ao abriga da presente medida de apoio (Eixo 1).</t>
  </si>
  <si>
    <t xml:space="preserve">     Aquisição de bens</t>
  </si>
  <si>
    <t xml:space="preserve">     Despesas gerais de funcionamento</t>
  </si>
  <si>
    <t>Regime de IVA</t>
  </si>
  <si>
    <t>Regime de IVA:</t>
  </si>
  <si>
    <t>(campo 5)</t>
  </si>
  <si>
    <t>Geral</t>
  </si>
  <si>
    <t>Isenção</t>
  </si>
  <si>
    <t>Integrado em regime misto</t>
  </si>
  <si>
    <t xml:space="preserve">    Encargos com pessoal</t>
  </si>
  <si>
    <t>Tipo de Ações - Eixo 1</t>
  </si>
  <si>
    <t>Quadro 1A</t>
  </si>
  <si>
    <t>(7)</t>
  </si>
  <si>
    <t>Situação da Ação</t>
  </si>
  <si>
    <t>Concluída</t>
  </si>
  <si>
    <t>Suprimida</t>
  </si>
  <si>
    <t xml:space="preserve">Nova e concluída </t>
  </si>
  <si>
    <t>Países da União Europeia</t>
  </si>
  <si>
    <t>Portugal</t>
  </si>
  <si>
    <t>Alemanha</t>
  </si>
  <si>
    <t xml:space="preserve">Áustria </t>
  </si>
  <si>
    <t>Bélgica</t>
  </si>
  <si>
    <t xml:space="preserve">Bulgária </t>
  </si>
  <si>
    <t xml:space="preserve">Chipre </t>
  </si>
  <si>
    <t xml:space="preserve">Croácia </t>
  </si>
  <si>
    <t>Dinamarca</t>
  </si>
  <si>
    <t xml:space="preserve">Eslováquia </t>
  </si>
  <si>
    <t xml:space="preserve">Eslovénia </t>
  </si>
  <si>
    <t>Espanha</t>
  </si>
  <si>
    <t>Estónia</t>
  </si>
  <si>
    <t xml:space="preserve">Finlândia </t>
  </si>
  <si>
    <t xml:space="preserve">França </t>
  </si>
  <si>
    <t xml:space="preserve">Grécia </t>
  </si>
  <si>
    <t xml:space="preserve">Hungria </t>
  </si>
  <si>
    <t>Irlanda</t>
  </si>
  <si>
    <t xml:space="preserve">Itália </t>
  </si>
  <si>
    <t xml:space="preserve">Letónia </t>
  </si>
  <si>
    <t xml:space="preserve">Lituânia </t>
  </si>
  <si>
    <t>Luxemburgo</t>
  </si>
  <si>
    <t>Malta</t>
  </si>
  <si>
    <t xml:space="preserve">Países Baixos </t>
  </si>
  <si>
    <t xml:space="preserve">Polónia </t>
  </si>
  <si>
    <t xml:space="preserve">Reino Unido </t>
  </si>
  <si>
    <t xml:space="preserve">República Checa </t>
  </si>
  <si>
    <t>Roménia</t>
  </si>
  <si>
    <t>Suécia</t>
  </si>
  <si>
    <r>
      <t xml:space="preserve">Outros </t>
    </r>
    <r>
      <rPr>
        <sz val="11"/>
        <rFont val="Calibri"/>
        <family val="2"/>
      </rPr>
      <t>(especificar na coluna seguinte em complemento à designação da ação )</t>
    </r>
  </si>
  <si>
    <t>Tranversais a todos os mercados incluídos na candidatura PMI - 2016</t>
  </si>
  <si>
    <t>ESTIMATIVA DE CUSTOS APRESENTADA  EM CANDIDATURA (Euros)</t>
  </si>
  <si>
    <t>INDICADORES DE RESULTADOS ATINGIDOS</t>
  </si>
  <si>
    <r>
      <t xml:space="preserve">NOTA 1: Os valores de </t>
    </r>
    <r>
      <rPr>
        <u/>
        <sz val="10"/>
        <color indexed="8"/>
        <rFont val="Calibri"/>
        <family val="2"/>
      </rPr>
      <t>resultados atingidos</t>
    </r>
    <r>
      <rPr>
        <sz val="10"/>
        <color indexed="8"/>
        <rFont val="Calibri"/>
        <family val="2"/>
      </rPr>
      <t xml:space="preserve"> devem ser calculados apenas com resultados conhecidos no âmbito do eixo 1, à data de prenchimento deste quadro. </t>
    </r>
  </si>
  <si>
    <r>
      <t xml:space="preserve">NOTA 3: Os indicadores referentes aos </t>
    </r>
    <r>
      <rPr>
        <b/>
        <sz val="10"/>
        <color indexed="8"/>
        <rFont val="Calibri"/>
        <family val="2"/>
      </rPr>
      <t>critérios 1, 2 e 5 são de carácter obrigatório.</t>
    </r>
    <r>
      <rPr>
        <sz val="10"/>
        <color indexed="8"/>
        <rFont val="Calibri"/>
        <family val="2"/>
      </rPr>
      <t xml:space="preserve"> </t>
    </r>
  </si>
  <si>
    <t xml:space="preserve">N.º de empresas que participaram em ações de promoção desenvolvidas no âmbito da presente medida de apoio (Eixo 1) nos mercados da U.E. </t>
  </si>
  <si>
    <t>N.º de empresas que participaram em ações de promoção no âmbito da presente medida de apoio (Eixo 1) no mercado nacional.</t>
  </si>
  <si>
    <t>N.º de ações de promoção realizadas no âmbito da presente medida de apoio (Eixo 1) nos mercados da U.E.</t>
  </si>
  <si>
    <t>N.º de ações de promoção realizadas no âmbito da presente medida de apoio (Eixo 1) no mercado nacional.</t>
  </si>
  <si>
    <t>N.º de ações realizadas no âmbito da presente medida de apoio (Eixo 1) com foco em agentes do "trade".</t>
  </si>
  <si>
    <t>N.º de ações realizadas no âmbito da presente medida de apoio (Eixo 1) com foco em líderes de opinião ou influenciadores de opinião (jornalistas, sommeliers, etc.).</t>
  </si>
  <si>
    <t>N.º de ações realizadas no âmbito da presente medida de apoio (Eixo 1) com foco nos consumidores.</t>
  </si>
  <si>
    <t>N.º de ações realizadas no âmbito da presente medida de apoio (Eixo 1) com foco genérico.</t>
  </si>
  <si>
    <t>INDICADORES DE IMPACTO</t>
  </si>
  <si>
    <t>NOTA 1: Os valores dos indicadores de impacto devem ser calculados sob a forma de variação nas unidades de medida e na variação percentual, entre resultado esperado e situação inicial  indicados na candidatura(impacto esperado) e entre o resultado atingido e a situação inicial (impacto obtido).</t>
  </si>
  <si>
    <t>IMPACTO ESPERADO</t>
  </si>
  <si>
    <t>IMPACTO OBTIDO</t>
  </si>
  <si>
    <t>Unidade</t>
  </si>
  <si>
    <t>(3)=2-1</t>
  </si>
  <si>
    <t>(4)=3/1</t>
  </si>
  <si>
    <t>(6)=5-1</t>
  </si>
  <si>
    <t>(7)=6/1</t>
  </si>
  <si>
    <t>Valor das expedições de vinho para os mercados alvo da promoção no âmbito da presente medida de apoio (Eixo 1).</t>
  </si>
  <si>
    <t>Quadro 4A</t>
  </si>
  <si>
    <t>Quadro 4B</t>
  </si>
  <si>
    <t>(*): Utilizar os valores inscritos no Quadro 4 da candidatura ao Eixo 1 (Situação Inicial e Resultados Esperados).</t>
  </si>
  <si>
    <t>(não incluindo encargos com pessoal, aquisição de bens e despesas gerais de funcionamento)</t>
  </si>
  <si>
    <t>DESCRIÇÃO DA DESPESA</t>
  </si>
  <si>
    <t>DOCUMENTO COMPROVATIVO DA DESPESA</t>
  </si>
  <si>
    <t>CONVERSÃO EM EUROS</t>
  </si>
  <si>
    <t>TIPO DE DOCUMENTO DE DESPESA</t>
  </si>
  <si>
    <t>N.º  DO DOCUMENTO DE DESPESA</t>
  </si>
  <si>
    <t>DATA DE EMISSÃO</t>
  </si>
  <si>
    <t>EMITIDO POR:</t>
  </si>
  <si>
    <t>VALOR TOTAL DO DOCUMENTO</t>
  </si>
  <si>
    <t>VALOR DO DOCUMENTO S/ IVA</t>
  </si>
  <si>
    <t>VALOR DO IVA</t>
  </si>
  <si>
    <t>MOEDA</t>
  </si>
  <si>
    <t>DATA DE PAGAMENTO</t>
  </si>
  <si>
    <t>TAXA CÂMBIO UTILIZADA</t>
  </si>
  <si>
    <t xml:space="preserve">TAXA DE IMPUTAÇÃO
</t>
  </si>
  <si>
    <t>(8)</t>
  </si>
  <si>
    <t>(9)</t>
  </si>
  <si>
    <t>(10)</t>
  </si>
  <si>
    <t>(11)</t>
  </si>
  <si>
    <t>(12)</t>
  </si>
  <si>
    <t>(13)</t>
  </si>
  <si>
    <t>(17)</t>
  </si>
  <si>
    <t>Tipo de Documento do Despesa</t>
  </si>
  <si>
    <t>Fatura</t>
  </si>
  <si>
    <t>Euro</t>
  </si>
  <si>
    <t>Fatura/Recibo</t>
  </si>
  <si>
    <t>Recibo</t>
  </si>
  <si>
    <t>Nota de Débito</t>
  </si>
  <si>
    <t>Nota de Crédito</t>
  </si>
  <si>
    <r>
      <t xml:space="preserve">Outros </t>
    </r>
    <r>
      <rPr>
        <sz val="11"/>
        <rFont val="Calibri"/>
        <family val="2"/>
      </rPr>
      <t>(especificar na coluna seguinte em complemento à designação  da ação )</t>
    </r>
  </si>
  <si>
    <t xml:space="preserve">Tipo de Custo </t>
  </si>
  <si>
    <t>Encargos com pessoal</t>
  </si>
  <si>
    <t>Despesas gerais de funcionamento</t>
  </si>
  <si>
    <t>Aquisição de bens</t>
  </si>
  <si>
    <t>TIPO DE DESPESA</t>
  </si>
  <si>
    <t>N.º DO DOCUMENTO DE DESPESA</t>
  </si>
  <si>
    <t>VALOR DO DOCUMENTO S/IVA</t>
  </si>
  <si>
    <t xml:space="preserve">VALOR TOTAL DO DOCUMENTO </t>
  </si>
  <si>
    <t>TAXA DE IMPUTAÇÃO</t>
  </si>
  <si>
    <t>(13)=7x12</t>
  </si>
  <si>
    <t>(14)=8x12</t>
  </si>
  <si>
    <t>(15)=9x12</t>
  </si>
  <si>
    <t>(16)</t>
  </si>
  <si>
    <t>(17)=16/14</t>
  </si>
  <si>
    <t>Quadro 5</t>
  </si>
  <si>
    <t>Quadro 6</t>
  </si>
  <si>
    <t>NOTA 2: Apenas devem ser incluídos resultados referentes aos critérios que foram considerados no Quadro 4 da Candidatura ao Eixo 1 (Situação Inicial e Resultados Esperados).</t>
  </si>
  <si>
    <t>NOTA 2: Apenas devem ser incluídos resultados referentes aos critérios que foram considerados no Quadro 4 da candidatura ao eixo 1 (Situação Inicial e Resultados Esperados).</t>
  </si>
  <si>
    <t>(14)=8x13</t>
  </si>
  <si>
    <t>(15)=9x13</t>
  </si>
  <si>
    <t>(18)=17/15</t>
  </si>
  <si>
    <t>VALOR  IMPUTADO 
(Euros)</t>
  </si>
  <si>
    <r>
      <t xml:space="preserve">CUSTO FINAL </t>
    </r>
    <r>
      <rPr>
        <b/>
        <i/>
        <sz val="8"/>
        <color indexed="8"/>
        <rFont val="Calibri"/>
        <family val="2"/>
      </rPr>
      <t>(Euros)</t>
    </r>
  </si>
  <si>
    <r>
      <t xml:space="preserve">ESTIMATIVA DE CUSTOS APRESENTADA EM CANDIDATURA </t>
    </r>
    <r>
      <rPr>
        <b/>
        <i/>
        <sz val="8"/>
        <color indexed="8"/>
        <rFont val="Calibri"/>
        <family val="2"/>
      </rPr>
      <t xml:space="preserve">(Euros) </t>
    </r>
  </si>
  <si>
    <t>SITUAÇÃO INICIAL
(ACUMULADO  PMI ANOS ANTERIORES) (*)</t>
  </si>
  <si>
    <r>
      <t xml:space="preserve">VALOR DAS AÇÕES </t>
    </r>
    <r>
      <rPr>
        <i/>
        <sz val="9"/>
        <color theme="1"/>
        <rFont val="Calibri"/>
        <family val="2"/>
        <scheme val="minor"/>
      </rPr>
      <t>(1)</t>
    </r>
  </si>
  <si>
    <r>
      <t>VALOR ENCARGOS PESSOAL, AQUIS. BENS E DESPESAS GERAIS DE FUNCIONAMENTO</t>
    </r>
    <r>
      <rPr>
        <sz val="9"/>
        <color theme="1"/>
        <rFont val="Calibri"/>
        <family val="2"/>
        <scheme val="minor"/>
      </rPr>
      <t xml:space="preserve"> </t>
    </r>
    <r>
      <rPr>
        <i/>
        <sz val="9"/>
        <color theme="1"/>
        <rFont val="Calibri"/>
        <family val="2"/>
        <scheme val="minor"/>
      </rPr>
      <t>(2)</t>
    </r>
  </si>
  <si>
    <r>
      <t xml:space="preserve">VALOR TOTAL DO PROGRAMA NO ÂMBITO PMI - EIXO 1 </t>
    </r>
    <r>
      <rPr>
        <i/>
        <sz val="10"/>
        <color theme="1"/>
        <rFont val="Calibri"/>
        <family val="2"/>
        <scheme val="minor"/>
      </rPr>
      <t>(1+2)</t>
    </r>
  </si>
  <si>
    <t xml:space="preserve">Beneficiário do Apoio: </t>
  </si>
  <si>
    <t>(Se necessário podem ser adicionadas mais linhas)</t>
  </si>
  <si>
    <t>-------</t>
  </si>
  <si>
    <t>---------</t>
  </si>
  <si>
    <t>--------</t>
  </si>
  <si>
    <t>VALOR  IMPUTADO
(Euros)</t>
  </si>
  <si>
    <t>----------</t>
  </si>
  <si>
    <r>
      <t xml:space="preserve">CUSTO FINAL 
</t>
    </r>
    <r>
      <rPr>
        <b/>
        <sz val="8"/>
        <color indexed="8"/>
        <rFont val="Calibri"/>
        <family val="2"/>
      </rPr>
      <t>(Euros)</t>
    </r>
  </si>
  <si>
    <t>(As Notas de Crédito devem ser inseridas com valor negativo)</t>
  </si>
  <si>
    <t>RELAÇÃO ATUALIZADA DAS AÇÕES REALIZADAS NO ÂMBITO DA MEDIDA DE  PROMOÇÃO DE VINHOS E PRODUTOS VINÍCOS NO MERCADO INTERNO - EIXO 1 -  ANO 2021</t>
  </si>
  <si>
    <t>INDICADORES DE DESEMPENHO - IMPACTO - NO ÂMBITO DA MEDIDA DE  PROMOÇÃO DE VINHOS E PRODUTOS VINÍCOS NO MERCADO INTERNO - EIXO 1 -  ANO 2021</t>
  </si>
  <si>
    <t>RELAÇÃO DAS DESPESAS REALIZADAS POR AÇÃO NO ÂMBITO DA MEDIDA DE  PROMOÇÃO DE VINHOS E PRODUTOS VINÍCOS NO MERCADO INTERNO - EIXO 1 -  ANO 2021</t>
  </si>
  <si>
    <t>RELAÇÃO DAS DESPESAS COM ENCARGOS COM PESSOAL, AQUISIÇÃO DE BENS E DESPESAS GERAIS DE FUNCIONAMENTO NO ÂMBITO DA MEDIDA DE  PROMOÇÃO DE VINHOS E PRODUTOS VINÍCOS NO MERCADO INTERNO - EIXO 1 -  ANO 2021</t>
  </si>
  <si>
    <t>IMPUTAÇÃO À MEDIDA DE APOIO PMI - EIXO 1 -  2021</t>
  </si>
  <si>
    <t>RESULTADO ATINGIDO EM 2021</t>
  </si>
  <si>
    <t>RESULTADO ESPERADO
EM CANDIDATURA PMI 2021 (*)</t>
  </si>
  <si>
    <t>RESULTADO ATINGIDO 
EM 2021</t>
  </si>
  <si>
    <t>INDICADORES DE DESEMPENHO - RESULTADOS - ATINGIDOS NO ÂMBITO DA MEDIDA DE  PROMOÇÃO DE VINHOS E PRODUTOS VINÍCOS NO MERCADO INTERNO - EIXO 1 -  ANO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</si>
</sst>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m\/yyyy"/>
    <numFmt numFmtId="165" formatCode="#,##0.0000"/>
  </numFmts>
  <fonts count="36" x14ac:knownFonts="1">
    <font>
      <sz val="11"/>
      <color theme="1"/>
      <name val="Calibri"/>
      <family val="2"/>
      <scheme val="minor"/>
    </font>
    <font>
      <sz val="10"/>
      <color theme="1"/>
      <name val="Calibri"/>
      <family val="2"/>
      <scheme val="minor"/>
    </font>
    <font>
      <sz val="9"/>
      <color theme="1"/>
      <name val="Calibri"/>
      <family val="2"/>
      <scheme val="minor"/>
    </font>
    <font>
      <sz val="8"/>
      <color theme="1"/>
      <name val="Calibri"/>
      <family val="2"/>
      <scheme val="minor"/>
    </font>
    <font>
      <b/>
      <sz val="10"/>
      <color theme="1"/>
      <name val="Calibri"/>
      <family val="2"/>
      <scheme val="minor"/>
    </font>
    <font>
      <b/>
      <sz val="9"/>
      <color theme="1"/>
      <name val="Calibri"/>
      <family val="2"/>
      <scheme val="minor"/>
    </font>
    <font>
      <sz val="12"/>
      <color theme="1"/>
      <name val="Calibri"/>
      <family val="2"/>
      <scheme val="minor"/>
    </font>
    <font>
      <i/>
      <sz val="8"/>
      <color theme="1"/>
      <name val="Calibri"/>
      <family val="2"/>
      <scheme val="minor"/>
    </font>
    <font>
      <sz val="11"/>
      <color theme="1"/>
      <name val="Calibri"/>
      <family val="2"/>
      <scheme val="minor"/>
    </font>
    <font>
      <b/>
      <sz val="11"/>
      <color theme="1"/>
      <name val="Calibri"/>
      <family val="2"/>
      <scheme val="minor"/>
    </font>
    <font>
      <b/>
      <i/>
      <sz val="16"/>
      <color rgb="FF00B050"/>
      <name val="Calibri"/>
      <family val="2"/>
      <scheme val="minor"/>
    </font>
    <font>
      <b/>
      <sz val="12"/>
      <color theme="1"/>
      <name val="Calibri"/>
      <family val="2"/>
      <scheme val="minor"/>
    </font>
    <font>
      <b/>
      <sz val="8"/>
      <color theme="1"/>
      <name val="Calibri"/>
      <family val="2"/>
      <scheme val="minor"/>
    </font>
    <font>
      <sz val="11"/>
      <name val="Calibri"/>
      <family val="2"/>
    </font>
    <font>
      <u/>
      <sz val="10"/>
      <color indexed="8"/>
      <name val="Calibri"/>
      <family val="2"/>
    </font>
    <font>
      <sz val="10"/>
      <color indexed="8"/>
      <name val="Calibri"/>
      <family val="2"/>
    </font>
    <font>
      <b/>
      <sz val="10"/>
      <color indexed="8"/>
      <name val="Calibri"/>
      <family val="2"/>
    </font>
    <font>
      <i/>
      <sz val="9"/>
      <color theme="1"/>
      <name val="Calibri"/>
      <family val="2"/>
      <scheme val="minor"/>
    </font>
    <font>
      <b/>
      <sz val="9"/>
      <name val="Calibri"/>
      <family val="2"/>
      <scheme val="minor"/>
    </font>
    <font>
      <sz val="9"/>
      <name val="Calibri"/>
      <family val="2"/>
      <scheme val="minor"/>
    </font>
    <font>
      <sz val="11"/>
      <name val="Calibri"/>
      <family val="2"/>
      <scheme val="minor"/>
    </font>
    <font>
      <b/>
      <sz val="9"/>
      <color rgb="FF00B050"/>
      <name val="Calibri"/>
      <family val="2"/>
      <scheme val="minor"/>
    </font>
    <font>
      <b/>
      <sz val="11"/>
      <color rgb="FF00B050"/>
      <name val="Calibri"/>
      <family val="2"/>
      <scheme val="minor"/>
    </font>
    <font>
      <sz val="8"/>
      <color rgb="FFFF0000"/>
      <name val="Calibri"/>
      <family val="2"/>
      <scheme val="minor"/>
    </font>
    <font>
      <sz val="8"/>
      <color rgb="FF00B050"/>
      <name val="Calibri"/>
      <family val="2"/>
      <scheme val="minor"/>
    </font>
    <font>
      <b/>
      <sz val="8"/>
      <color indexed="8"/>
      <name val="Calibri"/>
      <family val="2"/>
    </font>
    <font>
      <b/>
      <i/>
      <sz val="8"/>
      <color indexed="8"/>
      <name val="Calibri"/>
      <family val="2"/>
    </font>
    <font>
      <b/>
      <sz val="8"/>
      <name val="Calibri"/>
      <family val="2"/>
      <scheme val="minor"/>
    </font>
    <font>
      <b/>
      <i/>
      <sz val="10"/>
      <color rgb="FF00B050"/>
      <name val="Calibri"/>
      <family val="2"/>
      <scheme val="minor"/>
    </font>
    <font>
      <sz val="8"/>
      <color rgb="FF0070C0"/>
      <name val="Calibri"/>
      <family val="2"/>
      <scheme val="minor"/>
    </font>
    <font>
      <sz val="8"/>
      <name val="Calibri"/>
      <family val="2"/>
      <scheme val="minor"/>
    </font>
    <font>
      <sz val="8"/>
      <color rgb="FFC00000"/>
      <name val="Calibri"/>
      <family val="2"/>
      <scheme val="minor"/>
    </font>
    <font>
      <i/>
      <sz val="10"/>
      <color theme="1"/>
      <name val="Calibri"/>
      <family val="2"/>
      <scheme val="minor"/>
    </font>
    <font>
      <sz val="10"/>
      <name val="Calibri"/>
      <family val="2"/>
      <scheme val="minor"/>
    </font>
    <font>
      <b/>
      <sz val="12"/>
      <name val="Calibri"/>
      <family val="2"/>
      <scheme val="minor"/>
    </font>
    <font>
      <b/>
      <sz val="11"/>
      <color rgb="FFC00000"/>
      <name val="Calibri"/>
      <family val="2"/>
      <scheme val="minor"/>
    </font>
  </fonts>
  <fills count="13">
    <fill>
      <patternFill patternType="none"/>
    </fill>
    <fill>
      <patternFill patternType="gray125"/>
    </fill>
    <fill>
      <patternFill patternType="solid">
        <fgColor theme="8" tint="0.7999816888943144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6" tint="0.79998168889431442"/>
        <bgColor indexed="64"/>
      </patternFill>
    </fill>
    <fill>
      <patternFill patternType="solid">
        <fgColor theme="9" tint="0.59999389629810485"/>
        <bgColor indexed="64"/>
      </patternFill>
    </fill>
    <fill>
      <patternFill patternType="solid">
        <fgColor theme="0"/>
        <bgColor indexed="64"/>
      </patternFill>
    </fill>
    <fill>
      <patternFill patternType="solid">
        <fgColor theme="8" tint="0.39997558519241921"/>
        <bgColor indexed="64"/>
      </patternFill>
    </fill>
    <fill>
      <patternFill patternType="solid">
        <fgColor rgb="FFFFFFCC"/>
        <bgColor indexed="64"/>
      </patternFill>
    </fill>
    <fill>
      <patternFill patternType="solid">
        <fgColor theme="6"/>
        <bgColor indexed="64"/>
      </patternFill>
    </fill>
    <fill>
      <patternFill patternType="solid">
        <fgColor theme="9" tint="0.79998168889431442"/>
        <bgColor indexed="64"/>
      </patternFill>
    </fill>
    <fill>
      <patternFill patternType="solid">
        <fgColor theme="4" tint="0.59999389629810485"/>
        <bgColor indexed="64"/>
      </patternFill>
    </fill>
  </fills>
  <borders count="7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top/>
      <bottom style="double">
        <color auto="1"/>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hair">
        <color indexed="64"/>
      </top>
      <bottom style="hair">
        <color indexed="64"/>
      </bottom>
      <diagonal/>
    </border>
    <border>
      <left style="thin">
        <color indexed="64"/>
      </left>
      <right/>
      <top/>
      <bottom/>
      <diagonal/>
    </border>
    <border>
      <left/>
      <right style="thin">
        <color indexed="64"/>
      </right>
      <top/>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hair">
        <color indexed="64"/>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hair">
        <color indexed="64"/>
      </left>
      <right style="hair">
        <color indexed="64"/>
      </right>
      <top/>
      <bottom/>
      <diagonal/>
    </border>
    <border>
      <left style="thin">
        <color indexed="64"/>
      </left>
      <right/>
      <top/>
      <bottom style="hair">
        <color indexed="64"/>
      </bottom>
      <diagonal/>
    </border>
    <border>
      <left/>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hair">
        <color indexed="64"/>
      </right>
      <top/>
      <bottom/>
      <diagonal/>
    </border>
    <border>
      <left style="hair">
        <color indexed="64"/>
      </left>
      <right style="thin">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style="hair">
        <color indexed="64"/>
      </bottom>
      <diagonal/>
    </border>
    <border>
      <left style="thin">
        <color indexed="64"/>
      </left>
      <right style="hair">
        <color indexed="64"/>
      </right>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right style="hair">
        <color indexed="64"/>
      </right>
      <top style="hair">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top style="double">
        <color indexed="64"/>
      </top>
      <bottom/>
      <diagonal/>
    </border>
    <border>
      <left/>
      <right/>
      <top style="double">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style="hair">
        <color indexed="64"/>
      </top>
      <bottom style="double">
        <color indexed="64"/>
      </bottom>
      <diagonal/>
    </border>
    <border>
      <left style="hair">
        <color indexed="64"/>
      </left>
      <right style="thin">
        <color indexed="64"/>
      </right>
      <top style="hair">
        <color indexed="64"/>
      </top>
      <bottom style="double">
        <color indexed="64"/>
      </bottom>
      <diagonal/>
    </border>
    <border>
      <left style="thin">
        <color indexed="64"/>
      </left>
      <right/>
      <top style="double">
        <color indexed="64"/>
      </top>
      <bottom style="hair">
        <color indexed="64"/>
      </bottom>
      <diagonal/>
    </border>
    <border>
      <left style="hair">
        <color indexed="64"/>
      </left>
      <right style="thin">
        <color indexed="64"/>
      </right>
      <top style="double">
        <color indexed="64"/>
      </top>
      <bottom style="hair">
        <color indexed="64"/>
      </bottom>
      <diagonal/>
    </border>
    <border>
      <left/>
      <right style="thin">
        <color indexed="64"/>
      </right>
      <top/>
      <bottom style="hair">
        <color indexed="64"/>
      </bottom>
      <diagonal/>
    </border>
    <border>
      <left/>
      <right style="hair">
        <color indexed="64"/>
      </right>
      <top/>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hair">
        <color indexed="64"/>
      </right>
      <top style="thin">
        <color indexed="64"/>
      </top>
      <bottom style="thin">
        <color indexed="64"/>
      </bottom>
      <diagonal/>
    </border>
    <border>
      <left style="hair">
        <color indexed="64"/>
      </left>
      <right/>
      <top style="hair">
        <color indexed="64"/>
      </top>
      <bottom/>
      <diagonal/>
    </border>
  </borders>
  <cellStyleXfs count="2">
    <xf numFmtId="0" fontId="0" fillId="0" borderId="0"/>
    <xf numFmtId="9" fontId="8" fillId="0" borderId="0" applyFont="0" applyFill="0" applyBorder="0" applyAlignment="0" applyProtection="0"/>
  </cellStyleXfs>
  <cellXfs count="406">
    <xf numFmtId="0" fontId="0" fillId="0" borderId="0" xfId="0"/>
    <xf numFmtId="0" fontId="4" fillId="0" borderId="0" xfId="0" applyFont="1" applyAlignment="1">
      <alignment horizontal="right"/>
    </xf>
    <xf numFmtId="0" fontId="0" fillId="0" borderId="8" xfId="0" applyBorder="1"/>
    <xf numFmtId="0" fontId="3" fillId="0" borderId="0" xfId="0" applyFont="1"/>
    <xf numFmtId="0" fontId="1" fillId="0" borderId="6" xfId="0" applyFont="1" applyBorder="1"/>
    <xf numFmtId="0" fontId="7" fillId="0" borderId="0" xfId="0" applyFont="1" applyAlignment="1">
      <alignment horizontal="right" vertical="top"/>
    </xf>
    <xf numFmtId="0" fontId="4" fillId="0" borderId="0" xfId="0" applyFont="1" applyAlignment="1">
      <alignment horizontal="right" vertical="center"/>
    </xf>
    <xf numFmtId="164" fontId="1" fillId="0" borderId="1" xfId="0" applyNumberFormat="1" applyFont="1" applyBorder="1" applyAlignment="1">
      <alignment horizontal="center"/>
    </xf>
    <xf numFmtId="0" fontId="1" fillId="0" borderId="0" xfId="0" applyNumberFormat="1" applyFont="1" applyBorder="1" applyAlignment="1">
      <alignment horizontal="center"/>
    </xf>
    <xf numFmtId="0" fontId="4" fillId="0" borderId="0" xfId="0" applyFont="1" applyBorder="1" applyAlignment="1">
      <alignment vertical="center" wrapText="1"/>
    </xf>
    <xf numFmtId="0" fontId="10" fillId="0" borderId="0" xfId="0" applyFont="1" applyAlignment="1">
      <alignment horizontal="center"/>
    </xf>
    <xf numFmtId="0" fontId="1" fillId="0" borderId="5" xfId="0" applyFont="1" applyBorder="1"/>
    <xf numFmtId="0" fontId="4" fillId="0" borderId="8" xfId="0" applyFont="1" applyBorder="1" applyAlignment="1">
      <alignment horizontal="left" vertical="center" wrapText="1" indent="5"/>
    </xf>
    <xf numFmtId="164" fontId="1" fillId="0" borderId="8" xfId="0" applyNumberFormat="1" applyFont="1" applyBorder="1" applyAlignment="1">
      <alignment horizontal="center" vertical="center"/>
    </xf>
    <xf numFmtId="0" fontId="2" fillId="0" borderId="0" xfId="0" applyFont="1"/>
    <xf numFmtId="0" fontId="2" fillId="0" borderId="27" xfId="0" applyFont="1" applyBorder="1"/>
    <xf numFmtId="0" fontId="2" fillId="0" borderId="28" xfId="0" applyFont="1" applyBorder="1"/>
    <xf numFmtId="0" fontId="2" fillId="0" borderId="30" xfId="0" applyFont="1" applyBorder="1" applyAlignment="1"/>
    <xf numFmtId="0" fontId="2" fillId="0" borderId="15" xfId="0" applyFont="1" applyBorder="1" applyAlignment="1"/>
    <xf numFmtId="0" fontId="2" fillId="0" borderId="31" xfId="0" applyFont="1" applyBorder="1" applyAlignment="1"/>
    <xf numFmtId="0" fontId="2" fillId="0" borderId="32" xfId="0" applyFont="1" applyBorder="1" applyAlignment="1"/>
    <xf numFmtId="0" fontId="2" fillId="0" borderId="33" xfId="0" applyFont="1" applyBorder="1" applyAlignment="1"/>
    <xf numFmtId="0" fontId="2" fillId="0" borderId="34" xfId="0" applyFont="1" applyBorder="1" applyAlignment="1"/>
    <xf numFmtId="0" fontId="0" fillId="0" borderId="16" xfId="0" applyBorder="1" applyAlignment="1">
      <alignment horizontal="center"/>
    </xf>
    <xf numFmtId="164" fontId="1" fillId="0" borderId="0" xfId="0" applyNumberFormat="1" applyFont="1" applyBorder="1" applyAlignment="1">
      <alignment horizontal="center"/>
    </xf>
    <xf numFmtId="0" fontId="1" fillId="0" borderId="17" xfId="0" applyNumberFormat="1" applyFont="1" applyBorder="1" applyAlignment="1">
      <alignment horizontal="center"/>
    </xf>
    <xf numFmtId="0" fontId="0" fillId="5" borderId="0" xfId="0" applyFill="1" applyBorder="1"/>
    <xf numFmtId="0" fontId="0" fillId="5" borderId="2" xfId="0" applyFill="1" applyBorder="1"/>
    <xf numFmtId="0" fontId="0" fillId="5" borderId="12" xfId="0" applyFill="1" applyBorder="1"/>
    <xf numFmtId="0" fontId="0" fillId="5" borderId="13" xfId="0" applyFill="1" applyBorder="1"/>
    <xf numFmtId="0" fontId="0" fillId="5" borderId="7" xfId="0" applyFill="1" applyBorder="1"/>
    <xf numFmtId="0" fontId="0" fillId="5" borderId="17" xfId="0" applyFill="1" applyBorder="1"/>
    <xf numFmtId="0" fontId="0" fillId="5" borderId="3" xfId="0" applyFill="1" applyBorder="1"/>
    <xf numFmtId="0" fontId="0" fillId="5" borderId="10" xfId="0" applyFill="1" applyBorder="1"/>
    <xf numFmtId="0" fontId="0" fillId="5" borderId="14" xfId="0" applyFill="1" applyBorder="1"/>
    <xf numFmtId="0" fontId="0" fillId="6" borderId="2" xfId="0" applyFill="1" applyBorder="1"/>
    <xf numFmtId="0" fontId="0" fillId="6" borderId="11" xfId="0" applyFill="1" applyBorder="1" applyAlignment="1">
      <alignment vertical="center"/>
    </xf>
    <xf numFmtId="0" fontId="0" fillId="6" borderId="12" xfId="0" applyFill="1" applyBorder="1" applyAlignment="1">
      <alignment vertical="center"/>
    </xf>
    <xf numFmtId="0" fontId="0" fillId="6" borderId="13" xfId="0" applyFill="1" applyBorder="1" applyAlignment="1">
      <alignment vertical="center"/>
    </xf>
    <xf numFmtId="0" fontId="0" fillId="6" borderId="7" xfId="0" applyFill="1" applyBorder="1"/>
    <xf numFmtId="0" fontId="0" fillId="6" borderId="16" xfId="0" applyFill="1" applyBorder="1"/>
    <xf numFmtId="0" fontId="0" fillId="6" borderId="0" xfId="0" applyFill="1" applyBorder="1"/>
    <xf numFmtId="0" fontId="0" fillId="6" borderId="17" xfId="0" applyFill="1" applyBorder="1"/>
    <xf numFmtId="0" fontId="0" fillId="6" borderId="3" xfId="0" applyFill="1" applyBorder="1"/>
    <xf numFmtId="0" fontId="0" fillId="6" borderId="9" xfId="0" applyFill="1" applyBorder="1"/>
    <xf numFmtId="0" fontId="0" fillId="6" borderId="10" xfId="0" applyFill="1" applyBorder="1"/>
    <xf numFmtId="0" fontId="0" fillId="6" borderId="14" xfId="0" applyFill="1" applyBorder="1"/>
    <xf numFmtId="0" fontId="2" fillId="0" borderId="35" xfId="0" applyFont="1" applyBorder="1" applyAlignment="1">
      <alignment horizontal="left" indent="2"/>
    </xf>
    <xf numFmtId="0" fontId="2" fillId="0" borderId="15" xfId="0" applyFont="1" applyBorder="1"/>
    <xf numFmtId="0" fontId="2" fillId="0" borderId="31" xfId="0" applyFont="1" applyBorder="1"/>
    <xf numFmtId="4" fontId="2" fillId="0" borderId="18" xfId="0" applyNumberFormat="1" applyFont="1" applyBorder="1"/>
    <xf numFmtId="4" fontId="2" fillId="0" borderId="20" xfId="0" applyNumberFormat="1" applyFont="1" applyBorder="1"/>
    <xf numFmtId="4" fontId="2" fillId="0" borderId="19" xfId="0" applyNumberFormat="1" applyFont="1" applyBorder="1"/>
    <xf numFmtId="0" fontId="2" fillId="0" borderId="27" xfId="0" applyFont="1" applyBorder="1" applyAlignment="1">
      <alignment horizontal="left" indent="2"/>
    </xf>
    <xf numFmtId="0" fontId="2" fillId="0" borderId="18" xfId="0" applyFont="1" applyBorder="1"/>
    <xf numFmtId="0" fontId="2" fillId="0" borderId="49" xfId="0" applyFont="1" applyBorder="1"/>
    <xf numFmtId="0" fontId="2" fillId="0" borderId="50" xfId="0" applyFont="1" applyBorder="1" applyAlignment="1"/>
    <xf numFmtId="0" fontId="2" fillId="0" borderId="43" xfId="0" applyFont="1" applyBorder="1" applyAlignment="1"/>
    <xf numFmtId="0" fontId="2" fillId="0" borderId="51" xfId="0" applyFont="1" applyBorder="1" applyAlignment="1"/>
    <xf numFmtId="4" fontId="2" fillId="0" borderId="25" xfId="0" applyNumberFormat="1" applyFont="1" applyBorder="1"/>
    <xf numFmtId="0" fontId="2" fillId="0" borderId="42" xfId="0" applyFont="1" applyBorder="1" applyAlignment="1">
      <alignment horizontal="left" indent="2"/>
    </xf>
    <xf numFmtId="0" fontId="2" fillId="0" borderId="43" xfId="0" applyFont="1" applyBorder="1"/>
    <xf numFmtId="0" fontId="2" fillId="0" borderId="51" xfId="0" applyFont="1" applyBorder="1"/>
    <xf numFmtId="4" fontId="2" fillId="0" borderId="26" xfId="0" applyNumberFormat="1" applyFont="1" applyBorder="1"/>
    <xf numFmtId="0" fontId="4" fillId="2" borderId="20" xfId="0" applyFont="1" applyFill="1" applyBorder="1" applyAlignment="1">
      <alignment horizontal="center"/>
    </xf>
    <xf numFmtId="0" fontId="4" fillId="2" borderId="23" xfId="0" applyFont="1" applyFill="1" applyBorder="1" applyAlignment="1">
      <alignment horizontal="center"/>
    </xf>
    <xf numFmtId="4" fontId="4" fillId="3" borderId="37" xfId="0" applyNumberFormat="1" applyFont="1" applyFill="1" applyBorder="1"/>
    <xf numFmtId="4" fontId="4" fillId="3" borderId="38" xfId="0" applyNumberFormat="1" applyFont="1" applyFill="1" applyBorder="1"/>
    <xf numFmtId="0" fontId="1" fillId="3" borderId="1" xfId="0" applyNumberFormat="1" applyFont="1" applyFill="1" applyBorder="1" applyAlignment="1">
      <alignment horizontal="center"/>
    </xf>
    <xf numFmtId="0" fontId="3" fillId="2" borderId="52" xfId="0" quotePrefix="1" applyFont="1" applyFill="1" applyBorder="1" applyAlignment="1">
      <alignment horizontal="center" vertical="center"/>
    </xf>
    <xf numFmtId="0" fontId="2" fillId="0" borderId="50" xfId="0" applyFont="1" applyBorder="1" applyAlignment="1">
      <alignment horizontal="center"/>
    </xf>
    <xf numFmtId="0" fontId="2" fillId="0" borderId="30" xfId="0" applyFont="1" applyBorder="1" applyAlignment="1">
      <alignment horizontal="center"/>
    </xf>
    <xf numFmtId="0" fontId="2" fillId="0" borderId="32" xfId="0" applyFont="1" applyBorder="1" applyAlignment="1">
      <alignment horizontal="center"/>
    </xf>
    <xf numFmtId="4" fontId="0" fillId="0" borderId="44" xfId="0" applyNumberFormat="1" applyBorder="1"/>
    <xf numFmtId="4" fontId="0" fillId="0" borderId="53" xfId="0" applyNumberFormat="1" applyBorder="1"/>
    <xf numFmtId="4" fontId="0" fillId="0" borderId="52" xfId="0" applyNumberFormat="1" applyBorder="1"/>
    <xf numFmtId="4" fontId="5" fillId="3" borderId="2" xfId="0" applyNumberFormat="1" applyFont="1" applyFill="1" applyBorder="1" applyAlignment="1">
      <alignment vertical="center"/>
    </xf>
    <xf numFmtId="0" fontId="5" fillId="0" borderId="12" xfId="0" applyFont="1" applyFill="1" applyBorder="1" applyAlignment="1">
      <alignment vertical="center"/>
    </xf>
    <xf numFmtId="0" fontId="0" fillId="8" borderId="2" xfId="0" applyFill="1" applyBorder="1"/>
    <xf numFmtId="0" fontId="0" fillId="8" borderId="7" xfId="0" applyFill="1" applyBorder="1"/>
    <xf numFmtId="0" fontId="0" fillId="8" borderId="3" xfId="0" applyFill="1" applyBorder="1"/>
    <xf numFmtId="0" fontId="0" fillId="8" borderId="11" xfId="0" applyFill="1" applyBorder="1"/>
    <xf numFmtId="0" fontId="0" fillId="8" borderId="17" xfId="0" applyFill="1" applyBorder="1"/>
    <xf numFmtId="0" fontId="0" fillId="8" borderId="13" xfId="0" applyFill="1" applyBorder="1"/>
    <xf numFmtId="0" fontId="0" fillId="9" borderId="0" xfId="0" applyFill="1"/>
    <xf numFmtId="0" fontId="9" fillId="9" borderId="0" xfId="0" applyFont="1" applyFill="1"/>
    <xf numFmtId="0" fontId="0" fillId="8" borderId="16" xfId="0" applyFill="1" applyBorder="1"/>
    <xf numFmtId="0" fontId="0" fillId="9" borderId="2" xfId="0" applyFill="1" applyBorder="1"/>
    <xf numFmtId="0" fontId="9" fillId="9" borderId="2" xfId="0" applyFont="1" applyFill="1" applyBorder="1"/>
    <xf numFmtId="0" fontId="0" fillId="9" borderId="7" xfId="0" applyFill="1" applyBorder="1"/>
    <xf numFmtId="0" fontId="0" fillId="9" borderId="3" xfId="0" applyFill="1" applyBorder="1"/>
    <xf numFmtId="0" fontId="1" fillId="0" borderId="16" xfId="0" applyFont="1" applyBorder="1"/>
    <xf numFmtId="0" fontId="5" fillId="2" borderId="37" xfId="0" applyFont="1" applyFill="1" applyBorder="1" applyAlignment="1">
      <alignment horizontal="center" vertical="center" wrapText="1"/>
    </xf>
    <xf numFmtId="0" fontId="2" fillId="0" borderId="25" xfId="0" applyFont="1" applyBorder="1" applyAlignment="1">
      <alignment horizontal="center" vertical="center" wrapText="1"/>
    </xf>
    <xf numFmtId="3" fontId="2" fillId="0" borderId="26" xfId="0" applyNumberFormat="1" applyFont="1" applyBorder="1" applyAlignment="1">
      <alignment horizontal="center" vertical="center" wrapText="1"/>
    </xf>
    <xf numFmtId="0" fontId="2" fillId="0" borderId="29" xfId="0" applyFont="1" applyBorder="1" applyAlignment="1">
      <alignment horizontal="center" vertical="center" wrapText="1"/>
    </xf>
    <xf numFmtId="3" fontId="2" fillId="0" borderId="40" xfId="0" applyNumberFormat="1" applyFont="1" applyBorder="1" applyAlignment="1">
      <alignment horizontal="center" vertical="center" wrapText="1"/>
    </xf>
    <xf numFmtId="0" fontId="2" fillId="0" borderId="21" xfId="0" applyFont="1" applyBorder="1" applyAlignment="1">
      <alignment horizontal="center" vertical="center" wrapText="1"/>
    </xf>
    <xf numFmtId="3" fontId="2" fillId="0" borderId="22" xfId="0" applyNumberFormat="1" applyFont="1" applyBorder="1" applyAlignment="1">
      <alignment horizontal="center" vertical="center" wrapText="1"/>
    </xf>
    <xf numFmtId="0" fontId="2" fillId="0" borderId="20" xfId="0" applyFont="1" applyBorder="1" applyAlignment="1">
      <alignment horizontal="center" vertical="center" wrapText="1"/>
    </xf>
    <xf numFmtId="3" fontId="2" fillId="0" borderId="23" xfId="0" applyNumberFormat="1" applyFont="1" applyBorder="1" applyAlignment="1">
      <alignment horizontal="center" vertical="center" wrapText="1"/>
    </xf>
    <xf numFmtId="0" fontId="2" fillId="0" borderId="18" xfId="0" applyFont="1" applyBorder="1" applyAlignment="1">
      <alignment horizontal="center" vertical="center" wrapText="1"/>
    </xf>
    <xf numFmtId="3" fontId="2" fillId="0" borderId="19" xfId="0" applyNumberFormat="1" applyFont="1" applyBorder="1" applyAlignment="1">
      <alignment horizontal="center" vertical="center" wrapText="1"/>
    </xf>
    <xf numFmtId="0" fontId="2" fillId="0" borderId="21" xfId="0" applyFont="1" applyBorder="1" applyAlignment="1">
      <alignment horizontal="center" vertical="center"/>
    </xf>
    <xf numFmtId="4" fontId="2" fillId="0" borderId="22" xfId="0" quotePrefix="1" applyNumberFormat="1" applyFont="1" applyBorder="1" applyAlignment="1">
      <alignment horizontal="center" vertical="center" wrapText="1"/>
    </xf>
    <xf numFmtId="0" fontId="2" fillId="0" borderId="20" xfId="0" applyFont="1" applyBorder="1" applyAlignment="1">
      <alignment horizontal="center" vertical="center"/>
    </xf>
    <xf numFmtId="4" fontId="2" fillId="0" borderId="23" xfId="0" applyNumberFormat="1" applyFont="1" applyBorder="1" applyAlignment="1">
      <alignment horizontal="center" vertical="center" wrapText="1"/>
    </xf>
    <xf numFmtId="0" fontId="1" fillId="0" borderId="4" xfId="0" applyFont="1" applyBorder="1" applyAlignment="1">
      <alignment horizontal="left"/>
    </xf>
    <xf numFmtId="0" fontId="1" fillId="0" borderId="16" xfId="0" applyNumberFormat="1" applyFont="1" applyBorder="1" applyAlignment="1">
      <alignment horizontal="center"/>
    </xf>
    <xf numFmtId="0" fontId="0" fillId="0" borderId="0" xfId="0" applyBorder="1"/>
    <xf numFmtId="0" fontId="1" fillId="0" borderId="10" xfId="0" applyFont="1" applyFill="1" applyBorder="1" applyAlignment="1">
      <alignment horizontal="left" vertical="center" wrapText="1" indent="3"/>
    </xf>
    <xf numFmtId="164" fontId="1" fillId="0" borderId="10" xfId="0" applyNumberFormat="1" applyFont="1" applyBorder="1" applyAlignment="1">
      <alignment horizontal="left" vertical="center" indent="3"/>
    </xf>
    <xf numFmtId="164" fontId="1" fillId="0" borderId="14" xfId="0" applyNumberFormat="1" applyFont="1" applyBorder="1" applyAlignment="1">
      <alignment horizontal="left" vertical="center" indent="3"/>
    </xf>
    <xf numFmtId="0" fontId="5" fillId="2" borderId="18" xfId="0" applyFont="1" applyFill="1" applyBorder="1" applyAlignment="1">
      <alignment horizontal="center" vertical="center" wrapText="1"/>
    </xf>
    <xf numFmtId="0" fontId="5" fillId="2" borderId="19" xfId="0" applyFont="1" applyFill="1" applyBorder="1" applyAlignment="1">
      <alignment horizontal="center" vertical="center" wrapText="1"/>
    </xf>
    <xf numFmtId="0" fontId="17" fillId="2" borderId="20" xfId="0" quotePrefix="1" applyFont="1" applyFill="1" applyBorder="1" applyAlignment="1">
      <alignment horizontal="center" vertical="center" wrapText="1"/>
    </xf>
    <xf numFmtId="0" fontId="17" fillId="2" borderId="23" xfId="0" quotePrefix="1" applyFont="1" applyFill="1" applyBorder="1" applyAlignment="1">
      <alignment horizontal="center" vertical="center" wrapText="1"/>
    </xf>
    <xf numFmtId="3" fontId="2" fillId="3" borderId="25" xfId="0" applyNumberFormat="1" applyFont="1" applyFill="1" applyBorder="1" applyAlignment="1">
      <alignment horizontal="center" vertical="center" wrapText="1"/>
    </xf>
    <xf numFmtId="9" fontId="2" fillId="3" borderId="25" xfId="1" applyFont="1" applyFill="1" applyBorder="1" applyAlignment="1">
      <alignment horizontal="center" vertical="center" wrapText="1"/>
    </xf>
    <xf numFmtId="3" fontId="19" fillId="3" borderId="25" xfId="0" applyNumberFormat="1" applyFont="1" applyFill="1" applyBorder="1" applyAlignment="1">
      <alignment horizontal="center" vertical="center"/>
    </xf>
    <xf numFmtId="9" fontId="19" fillId="3" borderId="26" xfId="1" applyFont="1" applyFill="1" applyBorder="1" applyAlignment="1">
      <alignment horizontal="center" vertical="center" wrapText="1"/>
    </xf>
    <xf numFmtId="3" fontId="2" fillId="3" borderId="20" xfId="0" applyNumberFormat="1" applyFont="1" applyFill="1" applyBorder="1" applyAlignment="1">
      <alignment horizontal="center" vertical="center" wrapText="1"/>
    </xf>
    <xf numFmtId="9" fontId="2" fillId="3" borderId="20" xfId="1" applyFont="1" applyFill="1" applyBorder="1" applyAlignment="1">
      <alignment horizontal="center" vertical="center" wrapText="1"/>
    </xf>
    <xf numFmtId="3" fontId="19" fillId="3" borderId="20" xfId="0" applyNumberFormat="1" applyFont="1" applyFill="1" applyBorder="1" applyAlignment="1">
      <alignment horizontal="center" vertical="center"/>
    </xf>
    <xf numFmtId="9" fontId="19" fillId="3" borderId="23" xfId="1" applyFont="1" applyFill="1" applyBorder="1" applyAlignment="1">
      <alignment horizontal="center" vertical="center" wrapText="1"/>
    </xf>
    <xf numFmtId="3" fontId="2" fillId="3" borderId="21" xfId="0" applyNumberFormat="1" applyFont="1" applyFill="1" applyBorder="1" applyAlignment="1">
      <alignment horizontal="center" vertical="center" wrapText="1"/>
    </xf>
    <xf numFmtId="9" fontId="2" fillId="3" borderId="21" xfId="1" applyFont="1" applyFill="1" applyBorder="1" applyAlignment="1">
      <alignment horizontal="center" vertical="center" wrapText="1"/>
    </xf>
    <xf numFmtId="3" fontId="19" fillId="3" borderId="21" xfId="0" applyNumberFormat="1" applyFont="1" applyFill="1" applyBorder="1" applyAlignment="1">
      <alignment horizontal="center" vertical="center"/>
    </xf>
    <xf numFmtId="9" fontId="19" fillId="3" borderId="22" xfId="1" applyFont="1" applyFill="1" applyBorder="1" applyAlignment="1">
      <alignment horizontal="center" vertical="center" wrapText="1"/>
    </xf>
    <xf numFmtId="3" fontId="2" fillId="3" borderId="18" xfId="0" applyNumberFormat="1" applyFont="1" applyFill="1" applyBorder="1" applyAlignment="1">
      <alignment horizontal="center" vertical="center" wrapText="1"/>
    </xf>
    <xf numFmtId="9" fontId="2" fillId="3" borderId="18" xfId="1" applyFont="1" applyFill="1" applyBorder="1" applyAlignment="1">
      <alignment horizontal="center" vertical="center" wrapText="1"/>
    </xf>
    <xf numFmtId="3" fontId="19" fillId="3" borderId="18" xfId="0" applyNumberFormat="1" applyFont="1" applyFill="1" applyBorder="1" applyAlignment="1">
      <alignment horizontal="center" vertical="center"/>
    </xf>
    <xf numFmtId="9" fontId="19" fillId="3" borderId="19" xfId="1" applyFont="1" applyFill="1" applyBorder="1" applyAlignment="1">
      <alignment horizontal="center" vertical="center" wrapText="1"/>
    </xf>
    <xf numFmtId="4" fontId="2" fillId="0" borderId="20" xfId="0" applyNumberFormat="1" applyFont="1" applyBorder="1" applyAlignment="1">
      <alignment horizontal="center" vertical="center" wrapText="1"/>
    </xf>
    <xf numFmtId="0" fontId="20" fillId="0" borderId="0" xfId="0" applyFont="1"/>
    <xf numFmtId="0" fontId="21" fillId="0" borderId="0" xfId="0" applyFont="1"/>
    <xf numFmtId="0" fontId="22" fillId="0" borderId="0" xfId="0" applyFont="1"/>
    <xf numFmtId="0" fontId="1" fillId="3" borderId="1" xfId="0" applyFont="1" applyFill="1" applyBorder="1" applyAlignment="1">
      <alignment horizontal="center"/>
    </xf>
    <xf numFmtId="3" fontId="18" fillId="10" borderId="25" xfId="0" applyNumberFormat="1" applyFont="1" applyFill="1" applyBorder="1" applyAlignment="1">
      <alignment horizontal="center" vertical="center" wrapText="1"/>
    </xf>
    <xf numFmtId="3" fontId="18" fillId="10" borderId="20" xfId="0" applyNumberFormat="1" applyFont="1" applyFill="1" applyBorder="1" applyAlignment="1">
      <alignment horizontal="center" vertical="center" wrapText="1"/>
    </xf>
    <xf numFmtId="3" fontId="18" fillId="10" borderId="21" xfId="0" applyNumberFormat="1" applyFont="1" applyFill="1" applyBorder="1" applyAlignment="1">
      <alignment horizontal="center" vertical="center" wrapText="1"/>
    </xf>
    <xf numFmtId="3" fontId="18" fillId="10" borderId="18" xfId="0" applyNumberFormat="1" applyFont="1" applyFill="1" applyBorder="1" applyAlignment="1">
      <alignment horizontal="center" vertical="center" wrapText="1"/>
    </xf>
    <xf numFmtId="4" fontId="18" fillId="10" borderId="21" xfId="0" applyNumberFormat="1" applyFont="1" applyFill="1" applyBorder="1" applyAlignment="1">
      <alignment horizontal="center" vertical="center" wrapText="1"/>
    </xf>
    <xf numFmtId="4" fontId="18" fillId="10" borderId="20" xfId="0" applyNumberFormat="1" applyFont="1" applyFill="1" applyBorder="1" applyAlignment="1">
      <alignment horizontal="center" vertical="center" wrapText="1"/>
    </xf>
    <xf numFmtId="4" fontId="2" fillId="0" borderId="21" xfId="0" applyNumberFormat="1" applyFont="1" applyBorder="1" applyAlignment="1">
      <alignment horizontal="center" vertical="center" wrapText="1"/>
    </xf>
    <xf numFmtId="0" fontId="6" fillId="0" borderId="0" xfId="0" applyFont="1" applyAlignment="1"/>
    <xf numFmtId="0" fontId="0" fillId="7" borderId="0" xfId="0" applyFill="1" applyBorder="1"/>
    <xf numFmtId="0" fontId="0" fillId="5" borderId="11" xfId="0" applyFill="1" applyBorder="1"/>
    <xf numFmtId="0" fontId="0" fillId="5" borderId="16" xfId="0" applyFill="1" applyBorder="1"/>
    <xf numFmtId="0" fontId="4" fillId="0" borderId="0" xfId="0" applyFont="1" applyBorder="1"/>
    <xf numFmtId="0" fontId="0" fillId="7" borderId="12" xfId="0" applyFill="1" applyBorder="1"/>
    <xf numFmtId="0" fontId="0" fillId="11" borderId="2" xfId="0" applyFill="1" applyBorder="1"/>
    <xf numFmtId="0" fontId="0" fillId="11" borderId="11" xfId="0" applyFill="1" applyBorder="1"/>
    <xf numFmtId="0" fontId="0" fillId="11" borderId="12" xfId="0" applyFill="1" applyBorder="1"/>
    <xf numFmtId="0" fontId="0" fillId="11" borderId="13" xfId="0" applyFill="1" applyBorder="1"/>
    <xf numFmtId="0" fontId="0" fillId="0" borderId="59" xfId="0" applyBorder="1"/>
    <xf numFmtId="0" fontId="0" fillId="0" borderId="60" xfId="0" applyBorder="1"/>
    <xf numFmtId="0" fontId="0" fillId="11" borderId="7" xfId="0" applyFill="1" applyBorder="1"/>
    <xf numFmtId="0" fontId="0" fillId="11" borderId="16" xfId="0" applyFill="1" applyBorder="1"/>
    <xf numFmtId="0" fontId="0" fillId="11" borderId="0" xfId="0" applyFill="1" applyBorder="1"/>
    <xf numFmtId="0" fontId="0" fillId="11" borderId="17" xfId="0" applyFill="1" applyBorder="1"/>
    <xf numFmtId="0" fontId="0" fillId="11" borderId="3" xfId="0" applyFill="1" applyBorder="1"/>
    <xf numFmtId="0" fontId="12" fillId="2" borderId="24" xfId="0" applyFont="1" applyFill="1" applyBorder="1" applyAlignment="1">
      <alignment horizontal="center" vertical="center" wrapText="1"/>
    </xf>
    <xf numFmtId="0" fontId="12" fillId="2" borderId="21" xfId="0" applyFont="1" applyFill="1" applyBorder="1" applyAlignment="1">
      <alignment horizontal="center" vertical="center" wrapText="1"/>
    </xf>
    <xf numFmtId="0" fontId="12" fillId="2" borderId="22" xfId="0" applyFont="1" applyFill="1" applyBorder="1" applyAlignment="1">
      <alignment horizontal="center" vertical="center" wrapText="1"/>
    </xf>
    <xf numFmtId="0" fontId="3" fillId="2" borderId="28" xfId="0" quotePrefix="1" applyFont="1" applyFill="1" applyBorder="1" applyAlignment="1">
      <alignment horizontal="center" vertical="center"/>
    </xf>
    <xf numFmtId="0" fontId="3" fillId="2" borderId="23" xfId="0" quotePrefix="1" applyFont="1" applyFill="1" applyBorder="1" applyAlignment="1">
      <alignment horizontal="center" vertical="center"/>
    </xf>
    <xf numFmtId="0" fontId="3" fillId="2" borderId="39" xfId="0" quotePrefix="1" applyFont="1" applyFill="1" applyBorder="1" applyAlignment="1">
      <alignment horizontal="center" vertical="center"/>
    </xf>
    <xf numFmtId="0" fontId="3" fillId="2" borderId="29" xfId="0" quotePrefix="1" applyFont="1" applyFill="1" applyBorder="1" applyAlignment="1">
      <alignment horizontal="center" vertical="center"/>
    </xf>
    <xf numFmtId="0" fontId="3" fillId="2" borderId="40" xfId="0" quotePrefix="1" applyFont="1" applyFill="1" applyBorder="1" applyAlignment="1">
      <alignment horizontal="center" vertical="center"/>
    </xf>
    <xf numFmtId="0" fontId="3" fillId="2" borderId="62" xfId="0" quotePrefix="1" applyFont="1" applyFill="1" applyBorder="1" applyAlignment="1">
      <alignment horizontal="center" vertical="center"/>
    </xf>
    <xf numFmtId="0" fontId="3" fillId="2" borderId="63" xfId="0" quotePrefix="1" applyFont="1" applyFill="1" applyBorder="1" applyAlignment="1">
      <alignment horizontal="center" vertical="center"/>
    </xf>
    <xf numFmtId="0" fontId="0" fillId="12" borderId="2" xfId="0" applyFont="1" applyFill="1" applyBorder="1" applyAlignment="1">
      <alignment horizontal="left" vertical="center"/>
    </xf>
    <xf numFmtId="0" fontId="0" fillId="12" borderId="11" xfId="0" applyFill="1" applyBorder="1"/>
    <xf numFmtId="0" fontId="0" fillId="12" borderId="13" xfId="0" applyFill="1" applyBorder="1"/>
    <xf numFmtId="0" fontId="2" fillId="0" borderId="26" xfId="0" applyFont="1" applyBorder="1" applyAlignment="1">
      <alignment horizontal="left"/>
    </xf>
    <xf numFmtId="0" fontId="2" fillId="0" borderId="24" xfId="0" applyFont="1" applyBorder="1" applyAlignment="1">
      <alignment horizontal="center"/>
    </xf>
    <xf numFmtId="0" fontId="2" fillId="0" borderId="21" xfId="0" quotePrefix="1" applyNumberFormat="1" applyFont="1" applyBorder="1" applyAlignment="1">
      <alignment horizontal="center"/>
    </xf>
    <xf numFmtId="14" fontId="2" fillId="0" borderId="21" xfId="0" applyNumberFormat="1" applyFont="1" applyBorder="1" applyAlignment="1">
      <alignment horizontal="center"/>
    </xf>
    <xf numFmtId="3" fontId="2" fillId="0" borderId="21" xfId="0" applyNumberFormat="1" applyFont="1" applyBorder="1" applyAlignment="1">
      <alignment horizontal="center"/>
    </xf>
    <xf numFmtId="4" fontId="2" fillId="0" borderId="21" xfId="0" applyNumberFormat="1" applyFont="1" applyBorder="1" applyAlignment="1">
      <alignment horizontal="center"/>
    </xf>
    <xf numFmtId="4" fontId="2" fillId="3" borderId="21" xfId="0" applyNumberFormat="1" applyFont="1" applyFill="1" applyBorder="1" applyAlignment="1">
      <alignment horizontal="center"/>
    </xf>
    <xf numFmtId="3" fontId="2" fillId="7" borderId="48" xfId="0" applyNumberFormat="1" applyFont="1" applyFill="1" applyBorder="1" applyAlignment="1">
      <alignment horizontal="center"/>
    </xf>
    <xf numFmtId="14" fontId="2" fillId="7" borderId="22" xfId="0" applyNumberFormat="1" applyFont="1" applyFill="1" applyBorder="1" applyAlignment="1">
      <alignment horizontal="center"/>
    </xf>
    <xf numFmtId="165" fontId="2" fillId="7" borderId="51" xfId="0" applyNumberFormat="1" applyFont="1" applyFill="1" applyBorder="1" applyAlignment="1">
      <alignment horizontal="center"/>
    </xf>
    <xf numFmtId="4" fontId="2" fillId="3" borderId="25" xfId="0" applyNumberFormat="1" applyFont="1" applyFill="1" applyBorder="1" applyAlignment="1">
      <alignment horizontal="center"/>
    </xf>
    <xf numFmtId="4" fontId="18" fillId="7" borderId="64" xfId="0" applyNumberFormat="1" applyFont="1" applyFill="1" applyBorder="1" applyAlignment="1">
      <alignment horizontal="center"/>
    </xf>
    <xf numFmtId="10" fontId="19" fillId="3" borderId="65" xfId="0" applyNumberFormat="1" applyFont="1" applyFill="1" applyBorder="1" applyAlignment="1">
      <alignment horizontal="center"/>
    </xf>
    <xf numFmtId="0" fontId="0" fillId="12" borderId="7" xfId="0" applyFill="1" applyBorder="1"/>
    <xf numFmtId="0" fontId="2" fillId="0" borderId="19" xfId="0" applyFont="1" applyBorder="1" applyAlignment="1">
      <alignment horizontal="left"/>
    </xf>
    <xf numFmtId="0" fontId="2" fillId="0" borderId="31" xfId="0" applyFont="1" applyBorder="1" applyAlignment="1">
      <alignment horizontal="center"/>
    </xf>
    <xf numFmtId="0" fontId="2" fillId="0" borderId="18" xfId="0" applyNumberFormat="1" applyFont="1" applyBorder="1" applyAlignment="1">
      <alignment horizontal="center"/>
    </xf>
    <xf numFmtId="14" fontId="2" fillId="0" borderId="18" xfId="0" applyNumberFormat="1" applyFont="1" applyBorder="1" applyAlignment="1">
      <alignment horizontal="center"/>
    </xf>
    <xf numFmtId="3" fontId="2" fillId="0" borderId="18" xfId="0" applyNumberFormat="1" applyFont="1" applyBorder="1" applyAlignment="1">
      <alignment horizontal="center"/>
    </xf>
    <xf numFmtId="4" fontId="2" fillId="0" borderId="18" xfId="0" applyNumberFormat="1" applyFont="1" applyBorder="1" applyAlignment="1">
      <alignment horizontal="center"/>
    </xf>
    <xf numFmtId="4" fontId="2" fillId="3" borderId="18" xfId="0" applyNumberFormat="1" applyFont="1" applyFill="1" applyBorder="1" applyAlignment="1">
      <alignment horizontal="center"/>
    </xf>
    <xf numFmtId="3" fontId="2" fillId="7" borderId="30" xfId="0" applyNumberFormat="1" applyFont="1" applyFill="1" applyBorder="1" applyAlignment="1">
      <alignment horizontal="center"/>
    </xf>
    <xf numFmtId="14" fontId="2" fillId="7" borderId="19" xfId="0" applyNumberFormat="1" applyFont="1" applyFill="1" applyBorder="1" applyAlignment="1">
      <alignment horizontal="center"/>
    </xf>
    <xf numFmtId="4" fontId="18" fillId="7" borderId="35" xfId="0" applyNumberFormat="1" applyFont="1" applyFill="1" applyBorder="1" applyAlignment="1">
      <alignment horizontal="center"/>
    </xf>
    <xf numFmtId="10" fontId="19" fillId="3" borderId="19" xfId="0" applyNumberFormat="1" applyFont="1" applyFill="1" applyBorder="1" applyAlignment="1">
      <alignment horizontal="center"/>
    </xf>
    <xf numFmtId="0" fontId="0" fillId="12" borderId="16" xfId="0" applyFill="1" applyBorder="1"/>
    <xf numFmtId="0" fontId="0" fillId="12" borderId="17" xfId="0" applyFill="1" applyBorder="1"/>
    <xf numFmtId="0" fontId="0" fillId="12" borderId="3" xfId="0" applyFill="1" applyBorder="1"/>
    <xf numFmtId="4" fontId="2" fillId="0" borderId="18" xfId="0" applyNumberFormat="1" applyFont="1" applyFill="1" applyBorder="1" applyAlignment="1">
      <alignment horizontal="center"/>
    </xf>
    <xf numFmtId="0" fontId="3" fillId="0" borderId="0" xfId="0" applyFont="1" applyAlignment="1">
      <alignment vertical="center"/>
    </xf>
    <xf numFmtId="0" fontId="2" fillId="0" borderId="19" xfId="0" applyFont="1" applyBorder="1" applyAlignment="1">
      <alignment horizontal="left" vertical="center"/>
    </xf>
    <xf numFmtId="0" fontId="2" fillId="0" borderId="18" xfId="0" applyNumberFormat="1" applyFont="1" applyBorder="1" applyAlignment="1">
      <alignment horizontal="center" vertical="center"/>
    </xf>
    <xf numFmtId="14" fontId="2" fillId="0" borderId="18" xfId="0" applyNumberFormat="1" applyFont="1" applyBorder="1" applyAlignment="1">
      <alignment horizontal="center" vertical="center"/>
    </xf>
    <xf numFmtId="3" fontId="2" fillId="0" borderId="18" xfId="0" applyNumberFormat="1" applyFont="1" applyBorder="1" applyAlignment="1">
      <alignment horizontal="center" vertical="center" wrapText="1"/>
    </xf>
    <xf numFmtId="4" fontId="2" fillId="0" borderId="18" xfId="0" applyNumberFormat="1" applyFont="1" applyBorder="1" applyAlignment="1">
      <alignment horizontal="center" vertical="center" wrapText="1"/>
    </xf>
    <xf numFmtId="0" fontId="2" fillId="0" borderId="19" xfId="0" applyFont="1" applyBorder="1" applyAlignment="1"/>
    <xf numFmtId="0" fontId="2" fillId="0" borderId="23" xfId="0" applyFont="1" applyBorder="1" applyAlignment="1">
      <alignment horizontal="left"/>
    </xf>
    <xf numFmtId="0" fontId="2" fillId="0" borderId="34" xfId="0" applyFont="1" applyBorder="1" applyAlignment="1">
      <alignment horizontal="center"/>
    </xf>
    <xf numFmtId="0" fontId="2" fillId="0" borderId="20" xfId="0" applyNumberFormat="1" applyFont="1" applyBorder="1" applyAlignment="1">
      <alignment horizontal="center"/>
    </xf>
    <xf numFmtId="14" fontId="2" fillId="0" borderId="20" xfId="0" applyNumberFormat="1" applyFont="1" applyBorder="1" applyAlignment="1">
      <alignment horizontal="center"/>
    </xf>
    <xf numFmtId="3" fontId="2" fillId="0" borderId="20" xfId="0" applyNumberFormat="1" applyFont="1" applyBorder="1" applyAlignment="1">
      <alignment horizontal="center"/>
    </xf>
    <xf numFmtId="4" fontId="2" fillId="0" borderId="20" xfId="0" applyNumberFormat="1" applyFont="1" applyBorder="1" applyAlignment="1">
      <alignment horizontal="center"/>
    </xf>
    <xf numFmtId="14" fontId="2" fillId="7" borderId="40" xfId="0" applyNumberFormat="1" applyFont="1" applyFill="1" applyBorder="1" applyAlignment="1">
      <alignment horizontal="center"/>
    </xf>
    <xf numFmtId="10" fontId="19" fillId="3" borderId="40" xfId="0" applyNumberFormat="1" applyFont="1" applyFill="1" applyBorder="1" applyAlignment="1">
      <alignment horizontal="center"/>
    </xf>
    <xf numFmtId="0" fontId="0" fillId="0" borderId="0" xfId="0" applyAlignment="1">
      <alignment horizontal="center"/>
    </xf>
    <xf numFmtId="10" fontId="19" fillId="3" borderId="1" xfId="0" applyNumberFormat="1" applyFont="1" applyFill="1" applyBorder="1" applyAlignment="1">
      <alignment horizontal="center"/>
    </xf>
    <xf numFmtId="0" fontId="0" fillId="5" borderId="9" xfId="0" applyFill="1" applyBorder="1"/>
    <xf numFmtId="0" fontId="4" fillId="0" borderId="0" xfId="0" applyFont="1" applyAlignment="1">
      <alignment vertical="center" wrapText="1"/>
    </xf>
    <xf numFmtId="0" fontId="7" fillId="2" borderId="28" xfId="0" quotePrefix="1" applyFont="1" applyFill="1" applyBorder="1" applyAlignment="1">
      <alignment horizontal="center" vertical="center"/>
    </xf>
    <xf numFmtId="0" fontId="7" fillId="2" borderId="20" xfId="0" quotePrefix="1" applyFont="1" applyFill="1" applyBorder="1" applyAlignment="1">
      <alignment horizontal="center" vertical="center"/>
    </xf>
    <xf numFmtId="0" fontId="7" fillId="2" borderId="23" xfId="0" quotePrefix="1" applyFont="1" applyFill="1" applyBorder="1" applyAlignment="1">
      <alignment horizontal="center" vertical="center"/>
    </xf>
    <xf numFmtId="0" fontId="2" fillId="0" borderId="45" xfId="0" applyFont="1" applyBorder="1"/>
    <xf numFmtId="0" fontId="2" fillId="0" borderId="67" xfId="0" applyFont="1" applyBorder="1" applyAlignment="1">
      <alignment horizontal="center"/>
    </xf>
    <xf numFmtId="0" fontId="2" fillId="0" borderId="25" xfId="0" applyNumberFormat="1" applyFont="1" applyBorder="1" applyAlignment="1">
      <alignment horizontal="center"/>
    </xf>
    <xf numFmtId="14" fontId="2" fillId="0" borderId="25" xfId="0" applyNumberFormat="1" applyFont="1" applyBorder="1" applyAlignment="1">
      <alignment horizontal="center"/>
    </xf>
    <xf numFmtId="3" fontId="2" fillId="0" borderId="25" xfId="0" applyNumberFormat="1" applyFont="1" applyBorder="1" applyAlignment="1">
      <alignment horizontal="center"/>
    </xf>
    <xf numFmtId="4" fontId="2" fillId="0" borderId="25" xfId="0" applyNumberFormat="1" applyFont="1" applyBorder="1" applyAlignment="1">
      <alignment horizontal="center"/>
    </xf>
    <xf numFmtId="14" fontId="2" fillId="0" borderId="26" xfId="0" applyNumberFormat="1" applyFont="1" applyBorder="1" applyAlignment="1">
      <alignment horizontal="center"/>
    </xf>
    <xf numFmtId="165" fontId="2" fillId="0" borderId="51" xfId="0" applyNumberFormat="1" applyFont="1" applyBorder="1" applyAlignment="1">
      <alignment horizontal="center"/>
    </xf>
    <xf numFmtId="4" fontId="2" fillId="3" borderId="50" xfId="0" applyNumberFormat="1" applyFont="1" applyFill="1" applyBorder="1" applyAlignment="1">
      <alignment horizontal="center"/>
    </xf>
    <xf numFmtId="4" fontId="18" fillId="7" borderId="42" xfId="0" applyNumberFormat="1" applyFont="1" applyFill="1" applyBorder="1" applyAlignment="1">
      <alignment horizontal="center"/>
    </xf>
    <xf numFmtId="10" fontId="19" fillId="3" borderId="26" xfId="0" applyNumberFormat="1" applyFont="1" applyFill="1" applyBorder="1" applyAlignment="1">
      <alignment horizontal="center"/>
    </xf>
    <xf numFmtId="0" fontId="2" fillId="0" borderId="27" xfId="0" applyFont="1" applyBorder="1" applyAlignment="1">
      <alignment horizontal="center"/>
    </xf>
    <xf numFmtId="14" fontId="2" fillId="0" borderId="19" xfId="0" applyNumberFormat="1" applyFont="1" applyBorder="1" applyAlignment="1">
      <alignment horizontal="center"/>
    </xf>
    <xf numFmtId="165" fontId="2" fillId="0" borderId="31" xfId="0" applyNumberFormat="1" applyFont="1" applyBorder="1" applyAlignment="1">
      <alignment horizontal="center"/>
    </xf>
    <xf numFmtId="4" fontId="2" fillId="3" borderId="30" xfId="0" applyNumberFormat="1" applyFont="1" applyFill="1" applyBorder="1" applyAlignment="1">
      <alignment horizontal="center"/>
    </xf>
    <xf numFmtId="0" fontId="2" fillId="0" borderId="28" xfId="0" applyFont="1" applyBorder="1" applyAlignment="1">
      <alignment horizontal="center"/>
    </xf>
    <xf numFmtId="4" fontId="2" fillId="3" borderId="20" xfId="0" applyNumberFormat="1" applyFont="1" applyFill="1" applyBorder="1" applyAlignment="1">
      <alignment horizontal="center"/>
    </xf>
    <xf numFmtId="4" fontId="18" fillId="7" borderId="70" xfId="0" applyNumberFormat="1" applyFont="1" applyFill="1" applyBorder="1" applyAlignment="1">
      <alignment horizontal="center"/>
    </xf>
    <xf numFmtId="4" fontId="5" fillId="3" borderId="1" xfId="0" applyNumberFormat="1" applyFont="1" applyFill="1" applyBorder="1" applyAlignment="1">
      <alignment horizontal="center"/>
    </xf>
    <xf numFmtId="4" fontId="5" fillId="3" borderId="4" xfId="0" applyNumberFormat="1" applyFont="1" applyFill="1" applyBorder="1" applyAlignment="1">
      <alignment horizontal="center"/>
    </xf>
    <xf numFmtId="10" fontId="18" fillId="3" borderId="1" xfId="0" applyNumberFormat="1" applyFont="1" applyFill="1" applyBorder="1" applyAlignment="1">
      <alignment horizontal="center"/>
    </xf>
    <xf numFmtId="0" fontId="3" fillId="2" borderId="20" xfId="0" quotePrefix="1" applyFont="1" applyFill="1" applyBorder="1" applyAlignment="1">
      <alignment horizontal="center" vertical="center"/>
    </xf>
    <xf numFmtId="0" fontId="23" fillId="0" borderId="0" xfId="0" applyFont="1"/>
    <xf numFmtId="0" fontId="24" fillId="0" borderId="0" xfId="0" applyFont="1"/>
    <xf numFmtId="0" fontId="12" fillId="2" borderId="24" xfId="0" applyFont="1" applyFill="1" applyBorder="1" applyAlignment="1">
      <alignment horizontal="center" vertical="center" wrapText="1"/>
    </xf>
    <xf numFmtId="0" fontId="12" fillId="2" borderId="18" xfId="0" applyFont="1" applyFill="1" applyBorder="1" applyAlignment="1">
      <alignment horizontal="center"/>
    </xf>
    <xf numFmtId="164" fontId="1" fillId="0" borderId="0" xfId="0" applyNumberFormat="1" applyFont="1" applyBorder="1" applyAlignment="1">
      <alignment horizontal="center" vertical="center"/>
    </xf>
    <xf numFmtId="0" fontId="1" fillId="7" borderId="0" xfId="0" applyNumberFormat="1" applyFont="1" applyFill="1" applyBorder="1" applyAlignment="1">
      <alignment horizontal="center"/>
    </xf>
    <xf numFmtId="0" fontId="4" fillId="0" borderId="6" xfId="0" applyFont="1" applyBorder="1"/>
    <xf numFmtId="0" fontId="4" fillId="0" borderId="5" xfId="0" applyFont="1" applyBorder="1"/>
    <xf numFmtId="0" fontId="4" fillId="0" borderId="0" xfId="0" applyFont="1" applyBorder="1" applyAlignment="1">
      <alignment horizontal="right"/>
    </xf>
    <xf numFmtId="0" fontId="0" fillId="0" borderId="0" xfId="0" applyBorder="1" applyAlignment="1"/>
    <xf numFmtId="0" fontId="1" fillId="7" borderId="0" xfId="0" applyFont="1" applyFill="1" applyBorder="1" applyAlignment="1"/>
    <xf numFmtId="0" fontId="0" fillId="0" borderId="6" xfId="0" applyBorder="1" applyAlignment="1">
      <alignment horizontal="left"/>
    </xf>
    <xf numFmtId="0" fontId="0" fillId="0" borderId="5" xfId="0" applyBorder="1" applyAlignment="1">
      <alignment horizontal="left"/>
    </xf>
    <xf numFmtId="0" fontId="27" fillId="0" borderId="0" xfId="0" applyFont="1"/>
    <xf numFmtId="0" fontId="1" fillId="7" borderId="4" xfId="0" applyFont="1" applyFill="1" applyBorder="1" applyAlignment="1">
      <alignment horizontal="left"/>
    </xf>
    <xf numFmtId="0" fontId="1" fillId="0" borderId="0" xfId="0" applyFont="1" applyBorder="1"/>
    <xf numFmtId="0" fontId="0" fillId="0" borderId="16" xfId="0" applyBorder="1" applyAlignment="1">
      <alignment horizontal="left"/>
    </xf>
    <xf numFmtId="0" fontId="0" fillId="0" borderId="0" xfId="0" applyBorder="1" applyAlignment="1">
      <alignment horizontal="left"/>
    </xf>
    <xf numFmtId="4" fontId="5" fillId="4" borderId="37" xfId="0" applyNumberFormat="1" applyFont="1" applyFill="1" applyBorder="1"/>
    <xf numFmtId="4" fontId="5" fillId="4" borderId="38" xfId="0" applyNumberFormat="1" applyFont="1" applyFill="1" applyBorder="1"/>
    <xf numFmtId="4" fontId="5" fillId="4" borderId="1" xfId="0" applyNumberFormat="1" applyFont="1" applyFill="1" applyBorder="1"/>
    <xf numFmtId="4" fontId="2" fillId="0" borderId="22" xfId="0" applyNumberFormat="1" applyFont="1" applyBorder="1"/>
    <xf numFmtId="4" fontId="2" fillId="0" borderId="23" xfId="0" applyNumberFormat="1" applyFont="1" applyBorder="1"/>
    <xf numFmtId="4" fontId="1" fillId="0" borderId="0" xfId="0" applyNumberFormat="1" applyFont="1"/>
    <xf numFmtId="4" fontId="0" fillId="0" borderId="0" xfId="0" applyNumberFormat="1"/>
    <xf numFmtId="0" fontId="29" fillId="0" borderId="0" xfId="0" applyFont="1"/>
    <xf numFmtId="0" fontId="30" fillId="0" borderId="0" xfId="0" applyFont="1"/>
    <xf numFmtId="0" fontId="31" fillId="0" borderId="0" xfId="0" applyFont="1"/>
    <xf numFmtId="4" fontId="5" fillId="3" borderId="20" xfId="0" applyNumberFormat="1" applyFont="1" applyFill="1" applyBorder="1"/>
    <xf numFmtId="4" fontId="5" fillId="3" borderId="23" xfId="0" applyNumberFormat="1" applyFont="1" applyFill="1" applyBorder="1"/>
    <xf numFmtId="4" fontId="5" fillId="3" borderId="1" xfId="0" applyNumberFormat="1" applyFont="1" applyFill="1" applyBorder="1" applyAlignment="1">
      <alignment vertical="center"/>
    </xf>
    <xf numFmtId="0" fontId="33" fillId="0" borderId="4" xfId="0" applyFont="1" applyBorder="1" applyAlignment="1">
      <alignment horizontal="left"/>
    </xf>
    <xf numFmtId="3" fontId="2" fillId="0" borderId="41" xfId="0" applyNumberFormat="1" applyFont="1" applyBorder="1" applyAlignment="1">
      <alignment horizontal="center"/>
    </xf>
    <xf numFmtId="14" fontId="2" fillId="0" borderId="40" xfId="0" applyNumberFormat="1" applyFont="1" applyBorder="1" applyAlignment="1">
      <alignment horizontal="center"/>
    </xf>
    <xf numFmtId="165" fontId="2" fillId="0" borderId="56" xfId="0" applyNumberFormat="1" applyFont="1" applyBorder="1" applyAlignment="1">
      <alignment horizontal="center"/>
    </xf>
    <xf numFmtId="3" fontId="2" fillId="7" borderId="72" xfId="0" applyNumberFormat="1" applyFont="1" applyFill="1" applyBorder="1" applyAlignment="1">
      <alignment horizontal="center"/>
    </xf>
    <xf numFmtId="3" fontId="2" fillId="7" borderId="18" xfId="0" applyNumberFormat="1" applyFont="1" applyFill="1" applyBorder="1" applyAlignment="1">
      <alignment horizontal="center"/>
    </xf>
    <xf numFmtId="165" fontId="2" fillId="7" borderId="67" xfId="0" applyNumberFormat="1" applyFont="1" applyFill="1" applyBorder="1" applyAlignment="1">
      <alignment horizontal="center"/>
    </xf>
    <xf numFmtId="4" fontId="2" fillId="3" borderId="29" xfId="0" applyNumberFormat="1" applyFont="1" applyFill="1" applyBorder="1" applyAlignment="1">
      <alignment horizontal="center"/>
    </xf>
    <xf numFmtId="3" fontId="2" fillId="3" borderId="1" xfId="0" quotePrefix="1" applyNumberFormat="1" applyFont="1" applyFill="1" applyBorder="1" applyAlignment="1">
      <alignment horizontal="center"/>
    </xf>
    <xf numFmtId="4" fontId="18" fillId="3" borderId="1" xfId="0" applyNumberFormat="1" applyFont="1" applyFill="1" applyBorder="1" applyAlignment="1">
      <alignment horizontal="center"/>
    </xf>
    <xf numFmtId="0" fontId="33" fillId="3" borderId="1" xfId="0" applyNumberFormat="1" applyFont="1" applyFill="1" applyBorder="1" applyAlignment="1">
      <alignment horizontal="center"/>
    </xf>
    <xf numFmtId="0" fontId="18" fillId="2" borderId="38" xfId="0" applyFont="1" applyFill="1" applyBorder="1" applyAlignment="1">
      <alignment horizontal="center" vertical="center" wrapText="1"/>
    </xf>
    <xf numFmtId="0" fontId="31" fillId="0" borderId="12" xfId="0" applyFont="1" applyBorder="1"/>
    <xf numFmtId="0" fontId="4" fillId="0" borderId="12" xfId="0" applyFont="1" applyFill="1" applyBorder="1" applyAlignment="1">
      <alignment horizontal="left"/>
    </xf>
    <xf numFmtId="0" fontId="4" fillId="3" borderId="4" xfId="0" applyFont="1" applyFill="1" applyBorder="1" applyAlignment="1">
      <alignment horizontal="left" wrapText="1"/>
    </xf>
    <xf numFmtId="0" fontId="4" fillId="3" borderId="6" xfId="0" applyFont="1" applyFill="1" applyBorder="1" applyAlignment="1">
      <alignment horizontal="left" wrapText="1"/>
    </xf>
    <xf numFmtId="0" fontId="4" fillId="3" borderId="71" xfId="0" applyFont="1" applyFill="1" applyBorder="1" applyAlignment="1">
      <alignment horizontal="left" wrapText="1"/>
    </xf>
    <xf numFmtId="0" fontId="5" fillId="4" borderId="36" xfId="0" applyFont="1" applyFill="1" applyBorder="1" applyAlignment="1">
      <alignment horizontal="center"/>
    </xf>
    <xf numFmtId="0" fontId="5" fillId="4" borderId="37" xfId="0" applyFont="1" applyFill="1" applyBorder="1" applyAlignment="1">
      <alignment horizontal="center"/>
    </xf>
    <xf numFmtId="0" fontId="2" fillId="0" borderId="29" xfId="0" applyFont="1" applyBorder="1" applyAlignment="1">
      <alignment horizontal="left"/>
    </xf>
    <xf numFmtId="0" fontId="4" fillId="2" borderId="24" xfId="0" applyFont="1" applyFill="1" applyBorder="1" applyAlignment="1">
      <alignment horizontal="left" vertical="center" wrapText="1"/>
    </xf>
    <xf numFmtId="0" fontId="0" fillId="0" borderId="21" xfId="0" applyBorder="1" applyAlignment="1">
      <alignment horizontal="left" vertical="center" wrapText="1"/>
    </xf>
    <xf numFmtId="0" fontId="0" fillId="0" borderId="28" xfId="0" applyBorder="1" applyAlignment="1">
      <alignment horizontal="left" vertical="center" wrapText="1"/>
    </xf>
    <xf numFmtId="0" fontId="0" fillId="0" borderId="20" xfId="0" applyBorder="1" applyAlignment="1">
      <alignment horizontal="left" vertical="center" wrapText="1"/>
    </xf>
    <xf numFmtId="0" fontId="2" fillId="0" borderId="32" xfId="0" applyFont="1" applyBorder="1" applyAlignment="1">
      <alignment horizontal="left"/>
    </xf>
    <xf numFmtId="0" fontId="2" fillId="0" borderId="33" xfId="0" applyFont="1" applyBorder="1" applyAlignment="1">
      <alignment horizontal="left"/>
    </xf>
    <xf numFmtId="0" fontId="2" fillId="0" borderId="34" xfId="0" applyFont="1" applyBorder="1" applyAlignment="1">
      <alignment horizontal="left"/>
    </xf>
    <xf numFmtId="0" fontId="5" fillId="3" borderId="28" xfId="0" applyFont="1" applyFill="1" applyBorder="1" applyAlignment="1">
      <alignment horizontal="left" vertical="center" wrapText="1" shrinkToFit="1"/>
    </xf>
    <xf numFmtId="0" fontId="5" fillId="3" borderId="20" xfId="0" applyFont="1" applyFill="1" applyBorder="1" applyAlignment="1">
      <alignment horizontal="left" vertical="center" wrapText="1" shrinkToFit="1"/>
    </xf>
    <xf numFmtId="4" fontId="5" fillId="2" borderId="21" xfId="0" applyNumberFormat="1" applyFont="1" applyFill="1" applyBorder="1" applyAlignment="1">
      <alignment horizontal="center" vertical="center" wrapText="1"/>
    </xf>
    <xf numFmtId="0" fontId="0" fillId="2" borderId="22" xfId="0" applyFill="1" applyBorder="1" applyAlignment="1">
      <alignment horizontal="center" vertical="center" wrapText="1"/>
    </xf>
    <xf numFmtId="0" fontId="6" fillId="0" borderId="0" xfId="0" applyFont="1" applyAlignment="1">
      <alignment horizontal="center"/>
    </xf>
    <xf numFmtId="0" fontId="34" fillId="0" borderId="0" xfId="0" applyFont="1" applyAlignment="1">
      <alignment horizontal="center"/>
    </xf>
    <xf numFmtId="0" fontId="28" fillId="0" borderId="0" xfId="0" applyFont="1" applyAlignment="1">
      <alignment horizontal="center"/>
    </xf>
    <xf numFmtId="0" fontId="12" fillId="2" borderId="24" xfId="0" applyFont="1" applyFill="1" applyBorder="1" applyAlignment="1">
      <alignment horizontal="center" vertical="center" wrapText="1"/>
    </xf>
    <xf numFmtId="0" fontId="12" fillId="2" borderId="27" xfId="0" applyFont="1" applyFill="1" applyBorder="1" applyAlignment="1">
      <alignment horizontal="center" vertical="center"/>
    </xf>
    <xf numFmtId="0" fontId="12" fillId="2" borderId="21" xfId="0" applyFont="1" applyFill="1" applyBorder="1" applyAlignment="1">
      <alignment horizontal="center" vertical="center"/>
    </xf>
    <xf numFmtId="0" fontId="12" fillId="2" borderId="18" xfId="0" applyFont="1" applyFill="1" applyBorder="1" applyAlignment="1">
      <alignment horizontal="center" vertical="center"/>
    </xf>
    <xf numFmtId="0" fontId="12" fillId="2" borderId="48" xfId="0" applyFont="1" applyFill="1" applyBorder="1" applyAlignment="1">
      <alignment horizontal="center" wrapText="1"/>
    </xf>
    <xf numFmtId="0" fontId="12" fillId="2" borderId="55" xfId="0" applyFont="1" applyFill="1" applyBorder="1" applyAlignment="1">
      <alignment horizontal="center" wrapText="1"/>
    </xf>
    <xf numFmtId="0" fontId="12" fillId="2" borderId="22" xfId="0" applyFont="1" applyFill="1" applyBorder="1" applyAlignment="1">
      <alignment horizontal="center" vertical="center" wrapText="1"/>
    </xf>
    <xf numFmtId="0" fontId="12" fillId="2" borderId="19" xfId="0" applyFont="1" applyFill="1" applyBorder="1" applyAlignment="1">
      <alignment horizontal="center" vertical="center" wrapText="1"/>
    </xf>
    <xf numFmtId="0" fontId="1" fillId="0" borderId="4" xfId="0" applyFont="1" applyBorder="1" applyAlignment="1">
      <alignment horizontal="center" vertical="center" wrapText="1"/>
    </xf>
    <xf numFmtId="0" fontId="0" fillId="0" borderId="5" xfId="0" applyFont="1" applyBorder="1" applyAlignment="1">
      <alignment horizontal="center" vertical="center" wrapText="1"/>
    </xf>
    <xf numFmtId="0" fontId="12" fillId="2" borderId="44" xfId="0" applyFont="1" applyFill="1" applyBorder="1" applyAlignment="1">
      <alignment horizontal="center" vertical="center" wrapText="1"/>
    </xf>
    <xf numFmtId="0" fontId="12" fillId="2" borderId="53" xfId="0" applyFont="1" applyFill="1" applyBorder="1" applyAlignment="1">
      <alignment horizontal="center" vertical="center" wrapText="1"/>
    </xf>
    <xf numFmtId="4" fontId="5" fillId="2" borderId="2" xfId="0" applyNumberFormat="1" applyFont="1" applyFill="1" applyBorder="1" applyAlignment="1">
      <alignment horizontal="center" vertical="center" wrapText="1"/>
    </xf>
    <xf numFmtId="0" fontId="0" fillId="2" borderId="3" xfId="0" applyFill="1" applyBorder="1" applyAlignment="1">
      <alignment horizontal="center" vertical="center" wrapText="1"/>
    </xf>
    <xf numFmtId="0" fontId="3" fillId="2" borderId="20" xfId="0" quotePrefix="1" applyFont="1" applyFill="1" applyBorder="1" applyAlignment="1">
      <alignment horizontal="center" vertical="center"/>
    </xf>
    <xf numFmtId="0" fontId="3" fillId="2" borderId="20" xfId="0" applyFont="1" applyFill="1" applyBorder="1" applyAlignment="1">
      <alignment horizontal="center" vertical="center"/>
    </xf>
    <xf numFmtId="0" fontId="2" fillId="0" borderId="41" xfId="0" applyFont="1" applyBorder="1" applyAlignment="1">
      <alignment horizontal="left"/>
    </xf>
    <xf numFmtId="0" fontId="1" fillId="0" borderId="16" xfId="0" applyFont="1" applyFill="1" applyBorder="1" applyAlignment="1">
      <alignment horizontal="left" vertical="center" wrapText="1" indent="3"/>
    </xf>
    <xf numFmtId="0" fontId="1" fillId="0" borderId="0" xfId="0" applyFont="1" applyFill="1" applyBorder="1" applyAlignment="1">
      <alignment horizontal="left" vertical="center" wrapText="1" indent="3"/>
    </xf>
    <xf numFmtId="0" fontId="1" fillId="0" borderId="17" xfId="0" applyFont="1" applyFill="1" applyBorder="1" applyAlignment="1">
      <alignment horizontal="left" vertical="center" wrapText="1" indent="3"/>
    </xf>
    <xf numFmtId="0" fontId="11" fillId="0" borderId="0" xfId="0" applyFont="1" applyAlignment="1">
      <alignment horizontal="center"/>
    </xf>
    <xf numFmtId="164" fontId="1" fillId="7" borderId="4" xfId="0" applyNumberFormat="1" applyFont="1" applyFill="1" applyBorder="1" applyAlignment="1">
      <alignment horizontal="center" wrapText="1"/>
    </xf>
    <xf numFmtId="0" fontId="0" fillId="7" borderId="5" xfId="0" applyFill="1" applyBorder="1" applyAlignment="1">
      <alignment horizontal="center" wrapText="1"/>
    </xf>
    <xf numFmtId="0" fontId="9" fillId="3" borderId="44" xfId="0" applyFont="1" applyFill="1" applyBorder="1" applyAlignment="1">
      <alignment horizontal="center" vertical="center"/>
    </xf>
    <xf numFmtId="0" fontId="1" fillId="0" borderId="9" xfId="0" applyFont="1" applyFill="1" applyBorder="1" applyAlignment="1">
      <alignment horizontal="left" vertical="center" wrapText="1" indent="3"/>
    </xf>
    <xf numFmtId="0" fontId="1" fillId="0" borderId="10" xfId="0" applyFont="1" applyFill="1" applyBorder="1" applyAlignment="1">
      <alignment horizontal="left" vertical="center" wrapText="1" indent="3"/>
    </xf>
    <xf numFmtId="0" fontId="1" fillId="0" borderId="14" xfId="0" applyFont="1" applyFill="1" applyBorder="1" applyAlignment="1">
      <alignment horizontal="left" vertical="center" wrapText="1" indent="3"/>
    </xf>
    <xf numFmtId="0" fontId="5" fillId="2" borderId="36" xfId="0" applyFont="1" applyFill="1" applyBorder="1" applyAlignment="1">
      <alignment horizontal="center" vertical="center"/>
    </xf>
    <xf numFmtId="0" fontId="5" fillId="2" borderId="37" xfId="0" applyFont="1" applyFill="1" applyBorder="1" applyAlignment="1">
      <alignment horizontal="center" vertical="center"/>
    </xf>
    <xf numFmtId="0" fontId="2" fillId="0" borderId="36" xfId="0" applyFont="1" applyBorder="1" applyAlignment="1">
      <alignment horizontal="center" vertical="center"/>
    </xf>
    <xf numFmtId="0" fontId="2" fillId="0" borderId="51" xfId="0" applyFont="1" applyBorder="1" applyAlignment="1">
      <alignment horizontal="left" vertical="center" wrapText="1"/>
    </xf>
    <xf numFmtId="0" fontId="2" fillId="0" borderId="25" xfId="0" applyFont="1" applyBorder="1" applyAlignment="1">
      <alignment horizontal="left" vertical="center" wrapText="1"/>
    </xf>
    <xf numFmtId="0" fontId="2" fillId="0" borderId="56" xfId="0" applyFont="1" applyBorder="1" applyAlignment="1">
      <alignment horizontal="left" vertical="center" wrapText="1"/>
    </xf>
    <xf numFmtId="0" fontId="2" fillId="0" borderId="29" xfId="0" applyFont="1" applyBorder="1" applyAlignment="1">
      <alignment horizontal="left" vertical="center" wrapText="1"/>
    </xf>
    <xf numFmtId="0" fontId="2" fillId="0" borderId="55" xfId="0" applyFont="1" applyBorder="1" applyAlignment="1">
      <alignment horizontal="left" vertical="center" wrapText="1"/>
    </xf>
    <xf numFmtId="0" fontId="2" fillId="0" borderId="21" xfId="0" applyFont="1" applyBorder="1" applyAlignment="1">
      <alignment horizontal="left" vertical="center" wrapText="1"/>
    </xf>
    <xf numFmtId="0" fontId="2" fillId="0" borderId="34" xfId="0" applyFont="1" applyBorder="1" applyAlignment="1">
      <alignment horizontal="left" vertical="center" wrapText="1"/>
    </xf>
    <xf numFmtId="0" fontId="2" fillId="0" borderId="20" xfId="0" applyFont="1" applyBorder="1" applyAlignment="1">
      <alignment horizontal="left" vertical="center" wrapText="1"/>
    </xf>
    <xf numFmtId="0" fontId="2" fillId="0" borderId="31" xfId="0" applyFont="1" applyBorder="1" applyAlignment="1">
      <alignment horizontal="left" vertical="center" wrapText="1"/>
    </xf>
    <xf numFmtId="0" fontId="2" fillId="0" borderId="18" xfId="0" applyFont="1" applyBorder="1" applyAlignment="1">
      <alignment horizontal="left" vertical="center" wrapText="1"/>
    </xf>
    <xf numFmtId="0" fontId="0" fillId="0" borderId="0" xfId="0" applyAlignment="1">
      <alignment horizontal="left" vertical="center" wrapText="1" indent="3"/>
    </xf>
    <xf numFmtId="0" fontId="0" fillId="0" borderId="17" xfId="0" applyBorder="1" applyAlignment="1">
      <alignment horizontal="left" vertical="center" wrapText="1" indent="3"/>
    </xf>
    <xf numFmtId="0" fontId="9" fillId="3" borderId="57" xfId="0" applyFont="1" applyFill="1" applyBorder="1" applyAlignment="1">
      <alignment horizontal="center" vertical="center"/>
    </xf>
    <xf numFmtId="0" fontId="9" fillId="3" borderId="58" xfId="0" applyFont="1" applyFill="1" applyBorder="1" applyAlignment="1">
      <alignment horizontal="center" vertical="center"/>
    </xf>
    <xf numFmtId="0" fontId="9" fillId="3" borderId="54" xfId="0" applyFont="1" applyFill="1" applyBorder="1" applyAlignment="1">
      <alignment horizontal="center" vertical="center"/>
    </xf>
    <xf numFmtId="0" fontId="5" fillId="2" borderId="24" xfId="0" applyFont="1" applyFill="1" applyBorder="1" applyAlignment="1">
      <alignment horizontal="center" vertical="center" wrapText="1"/>
    </xf>
    <xf numFmtId="0" fontId="0" fillId="0" borderId="21" xfId="0" applyBorder="1" applyAlignment="1">
      <alignment horizontal="center" vertical="center" wrapText="1"/>
    </xf>
    <xf numFmtId="0" fontId="0" fillId="0" borderId="27" xfId="0" applyBorder="1" applyAlignment="1">
      <alignment horizontal="center" vertical="center" wrapText="1"/>
    </xf>
    <xf numFmtId="0" fontId="0" fillId="0" borderId="18" xfId="0" applyBorder="1" applyAlignment="1">
      <alignment horizontal="center" vertical="center" wrapText="1"/>
    </xf>
    <xf numFmtId="0" fontId="0" fillId="0" borderId="28" xfId="0" applyBorder="1" applyAlignment="1">
      <alignment horizontal="center" vertical="center" wrapText="1"/>
    </xf>
    <xf numFmtId="0" fontId="0" fillId="0" borderId="20" xfId="0" applyBorder="1" applyAlignment="1">
      <alignment horizontal="center" vertical="center" wrapText="1"/>
    </xf>
    <xf numFmtId="0" fontId="5" fillId="2" borderId="21"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20" xfId="0" applyFont="1" applyFill="1" applyBorder="1" applyAlignment="1">
      <alignment horizontal="center" vertical="center"/>
    </xf>
    <xf numFmtId="0" fontId="5" fillId="2" borderId="21" xfId="0" applyFont="1" applyFill="1" applyBorder="1" applyAlignment="1">
      <alignment horizontal="center" vertical="center" wrapText="1"/>
    </xf>
    <xf numFmtId="0" fontId="5" fillId="2" borderId="18" xfId="0" applyFont="1" applyFill="1" applyBorder="1" applyAlignment="1">
      <alignment horizontal="center" vertical="center" wrapText="1"/>
    </xf>
    <xf numFmtId="0" fontId="18" fillId="2" borderId="21" xfId="0" applyFont="1" applyFill="1" applyBorder="1" applyAlignment="1">
      <alignment horizontal="center" vertical="center" wrapText="1"/>
    </xf>
    <xf numFmtId="0" fontId="18" fillId="2" borderId="18" xfId="0" applyFont="1" applyFill="1" applyBorder="1" applyAlignment="1">
      <alignment horizontal="center" vertical="center" wrapText="1"/>
    </xf>
    <xf numFmtId="0" fontId="5" fillId="2" borderId="22" xfId="0" applyFont="1" applyFill="1" applyBorder="1" applyAlignment="1">
      <alignment horizontal="center" vertical="center" wrapText="1"/>
    </xf>
    <xf numFmtId="0" fontId="2" fillId="0" borderId="24" xfId="0" applyFont="1" applyBorder="1" applyAlignment="1">
      <alignment horizontal="center" vertical="center"/>
    </xf>
    <xf numFmtId="0" fontId="2" fillId="0" borderId="28" xfId="0" applyFont="1" applyBorder="1" applyAlignment="1">
      <alignment horizontal="center" vertical="center"/>
    </xf>
    <xf numFmtId="0" fontId="35" fillId="0" borderId="0" xfId="0" applyFont="1" applyAlignment="1">
      <alignment horizontal="center"/>
    </xf>
    <xf numFmtId="0" fontId="1" fillId="0" borderId="4" xfId="0" applyFont="1" applyBorder="1" applyAlignment="1">
      <alignment horizontal="center" wrapText="1"/>
    </xf>
    <xf numFmtId="0" fontId="0" fillId="0" borderId="5" xfId="0" applyFont="1" applyBorder="1" applyAlignment="1">
      <alignment horizontal="center" wrapText="1"/>
    </xf>
    <xf numFmtId="0" fontId="27" fillId="2" borderId="4" xfId="0" applyFont="1" applyFill="1" applyBorder="1" applyAlignment="1">
      <alignment horizontal="center" wrapText="1"/>
    </xf>
    <xf numFmtId="0" fontId="27" fillId="2" borderId="5" xfId="0" applyFont="1" applyFill="1" applyBorder="1" applyAlignment="1">
      <alignment wrapText="1"/>
    </xf>
    <xf numFmtId="0" fontId="12" fillId="2" borderId="4" xfId="0" applyFont="1" applyFill="1" applyBorder="1" applyAlignment="1">
      <alignment horizontal="center" vertical="center" wrapText="1"/>
    </xf>
    <xf numFmtId="0" fontId="12" fillId="2" borderId="6" xfId="0" applyFont="1" applyFill="1" applyBorder="1" applyAlignment="1">
      <alignment horizontal="center" vertical="center" wrapText="1"/>
    </xf>
    <xf numFmtId="0" fontId="3" fillId="0" borderId="6" xfId="0" applyFont="1" applyBorder="1" applyAlignment="1">
      <alignment horizontal="center" vertical="center" wrapText="1"/>
    </xf>
    <xf numFmtId="0" fontId="12" fillId="2" borderId="24" xfId="0" applyFont="1" applyFill="1" applyBorder="1" applyAlignment="1">
      <alignment horizontal="center" vertical="center"/>
    </xf>
    <xf numFmtId="0" fontId="0" fillId="0" borderId="19" xfId="0" applyBorder="1" applyAlignment="1">
      <alignment horizontal="center" vertical="center" wrapText="1"/>
    </xf>
    <xf numFmtId="0" fontId="12" fillId="2" borderId="61" xfId="0" applyFont="1" applyFill="1" applyBorder="1" applyAlignment="1">
      <alignment horizontal="center" vertical="center" wrapText="1"/>
    </xf>
    <xf numFmtId="0" fontId="12" fillId="2" borderId="47" xfId="0" applyFont="1" applyFill="1" applyBorder="1" applyAlignment="1">
      <alignment horizontal="center" vertical="center" wrapText="1"/>
    </xf>
    <xf numFmtId="0" fontId="12" fillId="2" borderId="46" xfId="0" applyFont="1" applyFill="1" applyBorder="1" applyAlignment="1">
      <alignment horizontal="center" vertical="center" wrapText="1"/>
    </xf>
    <xf numFmtId="0" fontId="7" fillId="2" borderId="20" xfId="0" quotePrefix="1" applyFont="1" applyFill="1" applyBorder="1" applyAlignment="1">
      <alignment horizontal="center" vertical="center"/>
    </xf>
    <xf numFmtId="0" fontId="7" fillId="2" borderId="23" xfId="0" quotePrefix="1" applyFont="1" applyFill="1" applyBorder="1" applyAlignment="1">
      <alignment horizontal="center" vertical="center"/>
    </xf>
    <xf numFmtId="164" fontId="1" fillId="0" borderId="0" xfId="0" applyNumberFormat="1" applyFont="1" applyBorder="1" applyAlignment="1">
      <alignment horizontal="center" vertical="center" wrapText="1"/>
    </xf>
    <xf numFmtId="0" fontId="0" fillId="0" borderId="0" xfId="0" applyBorder="1" applyAlignment="1">
      <alignment vertical="center" wrapText="1"/>
    </xf>
    <xf numFmtId="0" fontId="0" fillId="0" borderId="6" xfId="0" applyBorder="1" applyAlignment="1">
      <alignment horizontal="center" wrapText="1"/>
    </xf>
    <xf numFmtId="0" fontId="0" fillId="0" borderId="5" xfId="0" applyBorder="1" applyAlignment="1">
      <alignment wrapText="1"/>
    </xf>
    <xf numFmtId="0" fontId="2" fillId="0" borderId="30" xfId="0" applyFont="1" applyBorder="1" applyAlignment="1">
      <alignment wrapText="1"/>
    </xf>
    <xf numFmtId="0" fontId="0" fillId="0" borderId="15" xfId="0" applyBorder="1" applyAlignment="1">
      <alignment wrapText="1"/>
    </xf>
    <xf numFmtId="0" fontId="0" fillId="0" borderId="68" xfId="0" applyBorder="1" applyAlignment="1">
      <alignment wrapText="1"/>
    </xf>
    <xf numFmtId="0" fontId="12" fillId="2" borderId="21" xfId="0" applyFont="1" applyFill="1" applyBorder="1" applyAlignment="1">
      <alignment horizontal="center" vertical="center" wrapText="1"/>
    </xf>
    <xf numFmtId="0" fontId="12" fillId="2" borderId="18" xfId="0" applyFont="1" applyFill="1" applyBorder="1" applyAlignment="1">
      <alignment horizontal="center" vertical="center" wrapText="1"/>
    </xf>
    <xf numFmtId="0" fontId="0" fillId="0" borderId="6" xfId="0" applyBorder="1" applyAlignment="1">
      <alignment horizontal="center" vertical="center" wrapText="1"/>
    </xf>
    <xf numFmtId="0" fontId="0" fillId="0" borderId="5" xfId="0" applyBorder="1" applyAlignment="1">
      <alignment horizontal="center" vertical="center" wrapText="1"/>
    </xf>
    <xf numFmtId="0" fontId="2" fillId="0" borderId="50" xfId="0" applyFont="1" applyBorder="1" applyAlignment="1">
      <alignment wrapText="1"/>
    </xf>
    <xf numFmtId="0" fontId="0" fillId="0" borderId="43" xfId="0" applyBorder="1" applyAlignment="1">
      <alignment wrapText="1"/>
    </xf>
    <xf numFmtId="0" fontId="0" fillId="0" borderId="66" xfId="0" applyBorder="1" applyAlignment="1">
      <alignment wrapText="1"/>
    </xf>
    <xf numFmtId="0" fontId="2" fillId="0" borderId="32" xfId="0" applyFont="1" applyBorder="1" applyAlignment="1">
      <alignment wrapText="1"/>
    </xf>
    <xf numFmtId="0" fontId="0" fillId="0" borderId="33" xfId="0" applyBorder="1" applyAlignment="1">
      <alignment wrapText="1"/>
    </xf>
    <xf numFmtId="0" fontId="0" fillId="0" borderId="69" xfId="0" applyBorder="1" applyAlignment="1">
      <alignment wrapText="1"/>
    </xf>
  </cellXfs>
  <cellStyles count="2">
    <cellStyle name="Normal" xfId="0" builtinId="0"/>
    <cellStyle name="Percentagem" xfId="1"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51"/>
  <sheetViews>
    <sheetView showGridLines="0" topLeftCell="A40" zoomScaleNormal="100" workbookViewId="0">
      <selection activeCell="G42" sqref="G42:I43"/>
    </sheetView>
  </sheetViews>
  <sheetFormatPr defaultRowHeight="14.4" x14ac:dyDescent="0.3"/>
  <cols>
    <col min="1" max="1" width="3.6640625" customWidth="1"/>
    <col min="2" max="2" width="22.33203125" customWidth="1"/>
    <col min="3" max="4" width="13.6640625" customWidth="1"/>
    <col min="5" max="5" width="21.33203125" customWidth="1"/>
    <col min="6" max="8" width="13.6640625" customWidth="1"/>
    <col min="9" max="9" width="9.109375" customWidth="1"/>
    <col min="10" max="10" width="14.5546875" customWidth="1"/>
    <col min="11" max="11" width="16.33203125" customWidth="1"/>
    <col min="12" max="12" width="13.6640625" customWidth="1"/>
    <col min="13" max="13" width="14.44140625" customWidth="1"/>
    <col min="16" max="16" width="23.5546875" customWidth="1"/>
    <col min="17" max="17" width="15" customWidth="1"/>
  </cols>
  <sheetData>
    <row r="1" spans="1:24" ht="15.6" x14ac:dyDescent="0.3">
      <c r="B1" s="310" t="s">
        <v>56</v>
      </c>
      <c r="C1" s="310"/>
      <c r="D1" s="310"/>
      <c r="E1" s="310"/>
      <c r="F1" s="310"/>
      <c r="G1" s="310"/>
      <c r="H1" s="310"/>
      <c r="I1" s="310"/>
      <c r="J1" s="310"/>
      <c r="K1" s="310"/>
      <c r="L1" s="310"/>
    </row>
    <row r="2" spans="1:24" ht="15.6" x14ac:dyDescent="0.3">
      <c r="B2" s="311" t="s">
        <v>185</v>
      </c>
      <c r="C2" s="311"/>
      <c r="D2" s="311"/>
      <c r="E2" s="311"/>
      <c r="F2" s="311"/>
      <c r="G2" s="311"/>
      <c r="H2" s="311"/>
      <c r="I2" s="311"/>
      <c r="J2" s="311"/>
      <c r="K2" s="311"/>
      <c r="L2" s="311"/>
      <c r="P2" s="27" t="s">
        <v>55</v>
      </c>
      <c r="Q2" s="28" t="s">
        <v>7</v>
      </c>
      <c r="R2" s="28"/>
      <c r="S2" s="28"/>
      <c r="T2" s="28"/>
      <c r="U2" s="28"/>
      <c r="V2" s="28"/>
      <c r="W2" s="28"/>
      <c r="X2" s="29"/>
    </row>
    <row r="3" spans="1:24" x14ac:dyDescent="0.3">
      <c r="B3" s="312" t="s">
        <v>8</v>
      </c>
      <c r="C3" s="312"/>
      <c r="D3" s="312"/>
      <c r="E3" s="312"/>
      <c r="F3" s="312"/>
      <c r="G3" s="312"/>
      <c r="H3" s="312"/>
      <c r="I3" s="312"/>
      <c r="J3" s="312"/>
      <c r="K3" s="312"/>
      <c r="L3" s="312"/>
      <c r="P3" s="30"/>
      <c r="Q3" s="26" t="s">
        <v>9</v>
      </c>
      <c r="R3" s="26"/>
      <c r="S3" s="26"/>
      <c r="T3" s="26"/>
      <c r="U3" s="26"/>
      <c r="V3" s="26"/>
      <c r="W3" s="26"/>
      <c r="X3" s="31"/>
    </row>
    <row r="4" spans="1:24" x14ac:dyDescent="0.3">
      <c r="P4" s="30"/>
      <c r="Q4" s="26" t="s">
        <v>10</v>
      </c>
      <c r="R4" s="26"/>
      <c r="S4" s="26"/>
      <c r="T4" s="26"/>
      <c r="U4" s="26"/>
      <c r="V4" s="26"/>
      <c r="W4" s="26"/>
      <c r="X4" s="31"/>
    </row>
    <row r="5" spans="1:24" x14ac:dyDescent="0.3">
      <c r="B5" s="1" t="s">
        <v>176</v>
      </c>
      <c r="C5" s="279"/>
      <c r="D5" s="259"/>
      <c r="E5" s="259"/>
      <c r="F5" s="259"/>
      <c r="G5" s="259"/>
      <c r="H5" s="259"/>
      <c r="I5" s="260"/>
      <c r="J5" s="1" t="s">
        <v>49</v>
      </c>
      <c r="K5" s="321"/>
      <c r="L5" s="322"/>
      <c r="M5" s="23"/>
      <c r="P5" s="30"/>
      <c r="Q5" s="26" t="s">
        <v>12</v>
      </c>
      <c r="R5" s="26"/>
      <c r="S5" s="26"/>
      <c r="T5" s="26"/>
      <c r="U5" s="26"/>
      <c r="V5" s="26"/>
      <c r="W5" s="26"/>
      <c r="X5" s="31"/>
    </row>
    <row r="6" spans="1:24" x14ac:dyDescent="0.3">
      <c r="B6" s="5" t="s">
        <v>13</v>
      </c>
      <c r="J6" s="5" t="s">
        <v>17</v>
      </c>
      <c r="K6" s="5"/>
      <c r="P6" s="30"/>
      <c r="Q6" s="26" t="s">
        <v>14</v>
      </c>
      <c r="R6" s="26"/>
      <c r="S6" s="26"/>
      <c r="T6" s="26"/>
      <c r="U6" s="26"/>
      <c r="V6" s="26"/>
      <c r="W6" s="26"/>
      <c r="X6" s="31"/>
    </row>
    <row r="7" spans="1:24" ht="3" customHeight="1" x14ac:dyDescent="0.3">
      <c r="B7" s="5"/>
      <c r="J7" s="5"/>
      <c r="K7" s="5"/>
      <c r="P7" s="30"/>
      <c r="Q7" s="26"/>
      <c r="R7" s="26"/>
      <c r="S7" s="26"/>
      <c r="T7" s="26"/>
      <c r="U7" s="26"/>
      <c r="V7" s="26"/>
      <c r="W7" s="26"/>
      <c r="X7" s="31"/>
    </row>
    <row r="8" spans="1:24" ht="15" customHeight="1" x14ac:dyDescent="0.3">
      <c r="B8" s="1"/>
      <c r="C8" s="8"/>
      <c r="D8" s="1" t="s">
        <v>4</v>
      </c>
      <c r="E8" s="289">
        <v>2021</v>
      </c>
      <c r="F8" s="25"/>
      <c r="G8" s="1" t="s">
        <v>15</v>
      </c>
      <c r="H8" s="289" t="s">
        <v>6</v>
      </c>
      <c r="I8" s="6"/>
      <c r="J8" s="24"/>
      <c r="K8" s="6" t="s">
        <v>16</v>
      </c>
      <c r="L8" s="7"/>
      <c r="P8" s="30"/>
      <c r="Q8" s="26"/>
      <c r="R8" s="26"/>
      <c r="S8" s="26"/>
      <c r="T8" s="26"/>
      <c r="U8" s="26"/>
      <c r="V8" s="26"/>
      <c r="W8" s="26"/>
      <c r="X8" s="31"/>
    </row>
    <row r="9" spans="1:24" ht="12" customHeight="1" x14ac:dyDescent="0.3">
      <c r="B9" s="5"/>
      <c r="D9" s="5" t="s">
        <v>18</v>
      </c>
      <c r="E9" s="5"/>
      <c r="F9" s="8"/>
      <c r="G9" s="5" t="s">
        <v>19</v>
      </c>
      <c r="H9" s="9"/>
      <c r="I9" s="5"/>
      <c r="J9" s="5" t="s">
        <v>50</v>
      </c>
      <c r="P9" s="32"/>
      <c r="Q9" s="33"/>
      <c r="R9" s="33"/>
      <c r="S9" s="33"/>
      <c r="T9" s="33"/>
      <c r="U9" s="33"/>
      <c r="V9" s="33"/>
      <c r="W9" s="33"/>
      <c r="X9" s="34"/>
    </row>
    <row r="10" spans="1:24" ht="15" thickBot="1" x14ac:dyDescent="0.35">
      <c r="A10" s="2"/>
      <c r="B10" s="2"/>
      <c r="C10" s="2"/>
      <c r="D10" s="2"/>
      <c r="E10" s="2"/>
      <c r="F10" s="2"/>
      <c r="G10" s="2"/>
      <c r="H10" s="2"/>
      <c r="I10" s="2"/>
      <c r="J10" s="2"/>
      <c r="K10" s="2"/>
      <c r="L10" s="2"/>
    </row>
    <row r="11" spans="1:24" ht="6.75" customHeight="1" thickTop="1" x14ac:dyDescent="0.3">
      <c r="M11" s="156"/>
    </row>
    <row r="12" spans="1:24" ht="27" customHeight="1" x14ac:dyDescent="0.3">
      <c r="B12" s="313" t="s">
        <v>20</v>
      </c>
      <c r="C12" s="315" t="s">
        <v>21</v>
      </c>
      <c r="D12" s="315"/>
      <c r="E12" s="315"/>
      <c r="F12" s="315" t="s">
        <v>22</v>
      </c>
      <c r="G12" s="315"/>
      <c r="H12" s="315"/>
      <c r="I12" s="315"/>
      <c r="J12" s="317" t="s">
        <v>93</v>
      </c>
      <c r="K12" s="318"/>
      <c r="L12" s="319" t="s">
        <v>23</v>
      </c>
      <c r="M12" s="323" t="s">
        <v>183</v>
      </c>
      <c r="P12" s="35" t="s">
        <v>48</v>
      </c>
      <c r="Q12" s="36" t="s">
        <v>51</v>
      </c>
      <c r="R12" s="37"/>
      <c r="S12" s="38"/>
    </row>
    <row r="13" spans="1:24" ht="21" customHeight="1" x14ac:dyDescent="0.3">
      <c r="B13" s="314"/>
      <c r="C13" s="316"/>
      <c r="D13" s="316"/>
      <c r="E13" s="316"/>
      <c r="F13" s="316"/>
      <c r="G13" s="316"/>
      <c r="H13" s="316"/>
      <c r="I13" s="316"/>
      <c r="J13" s="251" t="s">
        <v>24</v>
      </c>
      <c r="K13" s="251" t="s">
        <v>25</v>
      </c>
      <c r="L13" s="320"/>
      <c r="M13" s="324"/>
      <c r="P13" s="39"/>
      <c r="Q13" s="40" t="s">
        <v>52</v>
      </c>
      <c r="R13" s="41"/>
      <c r="S13" s="42"/>
    </row>
    <row r="14" spans="1:24" x14ac:dyDescent="0.3">
      <c r="B14" s="165" t="s">
        <v>0</v>
      </c>
      <c r="C14" s="327" t="s">
        <v>1</v>
      </c>
      <c r="D14" s="328"/>
      <c r="E14" s="328"/>
      <c r="F14" s="327" t="s">
        <v>2</v>
      </c>
      <c r="G14" s="327"/>
      <c r="H14" s="327"/>
      <c r="I14" s="327"/>
      <c r="J14" s="247" t="s">
        <v>3</v>
      </c>
      <c r="K14" s="247" t="s">
        <v>26</v>
      </c>
      <c r="L14" s="166" t="s">
        <v>27</v>
      </c>
      <c r="M14" s="69" t="s">
        <v>57</v>
      </c>
      <c r="P14" s="43"/>
      <c r="Q14" s="44" t="s">
        <v>53</v>
      </c>
      <c r="R14" s="45"/>
      <c r="S14" s="46"/>
    </row>
    <row r="15" spans="1:24" x14ac:dyDescent="0.3">
      <c r="A15" s="3">
        <v>1</v>
      </c>
      <c r="B15" s="55"/>
      <c r="C15" s="56"/>
      <c r="D15" s="57"/>
      <c r="E15" s="58"/>
      <c r="F15" s="329"/>
      <c r="G15" s="329"/>
      <c r="H15" s="329"/>
      <c r="I15" s="329"/>
      <c r="J15" s="59"/>
      <c r="K15" s="59"/>
      <c r="L15" s="70"/>
      <c r="M15" s="269"/>
    </row>
    <row r="16" spans="1:24" x14ac:dyDescent="0.3">
      <c r="A16" s="3">
        <v>2</v>
      </c>
      <c r="B16" s="15"/>
      <c r="C16" s="17"/>
      <c r="D16" s="18"/>
      <c r="E16" s="19"/>
      <c r="F16" s="298"/>
      <c r="G16" s="298"/>
      <c r="H16" s="298"/>
      <c r="I16" s="298"/>
      <c r="J16" s="50"/>
      <c r="K16" s="50"/>
      <c r="L16" s="71"/>
      <c r="M16" s="52"/>
    </row>
    <row r="17" spans="1:18" x14ac:dyDescent="0.3">
      <c r="A17" s="3">
        <v>3</v>
      </c>
      <c r="B17" s="15"/>
      <c r="C17" s="17"/>
      <c r="D17" s="18"/>
      <c r="E17" s="19"/>
      <c r="F17" s="298"/>
      <c r="G17" s="298"/>
      <c r="H17" s="298"/>
      <c r="I17" s="298"/>
      <c r="J17" s="50"/>
      <c r="K17" s="50"/>
      <c r="L17" s="71"/>
      <c r="M17" s="52"/>
      <c r="P17" s="78" t="s">
        <v>58</v>
      </c>
      <c r="Q17" s="81" t="s">
        <v>59</v>
      </c>
      <c r="R17" s="83"/>
    </row>
    <row r="18" spans="1:18" x14ac:dyDescent="0.3">
      <c r="A18" s="3">
        <v>4</v>
      </c>
      <c r="B18" s="15"/>
      <c r="C18" s="17"/>
      <c r="D18" s="18"/>
      <c r="E18" s="19"/>
      <c r="F18" s="298"/>
      <c r="G18" s="298"/>
      <c r="H18" s="298"/>
      <c r="I18" s="298"/>
      <c r="J18" s="50"/>
      <c r="K18" s="50"/>
      <c r="L18" s="71"/>
      <c r="M18" s="52"/>
      <c r="P18" s="79"/>
      <c r="Q18" s="86" t="s">
        <v>60</v>
      </c>
      <c r="R18" s="82"/>
    </row>
    <row r="19" spans="1:18" x14ac:dyDescent="0.3">
      <c r="A19" s="3">
        <v>5</v>
      </c>
      <c r="B19" s="15"/>
      <c r="C19" s="17"/>
      <c r="D19" s="18"/>
      <c r="E19" s="19"/>
      <c r="F19" s="298"/>
      <c r="G19" s="298"/>
      <c r="H19" s="298"/>
      <c r="I19" s="298"/>
      <c r="J19" s="50"/>
      <c r="K19" s="50"/>
      <c r="L19" s="71"/>
      <c r="M19" s="52"/>
      <c r="P19" s="80"/>
      <c r="Q19" s="80" t="s">
        <v>61</v>
      </c>
      <c r="R19" s="80"/>
    </row>
    <row r="20" spans="1:18" x14ac:dyDescent="0.3">
      <c r="A20" s="3">
        <v>6</v>
      </c>
      <c r="B20" s="15"/>
      <c r="C20" s="17"/>
      <c r="D20" s="18"/>
      <c r="E20" s="19"/>
      <c r="F20" s="298"/>
      <c r="G20" s="298"/>
      <c r="H20" s="298"/>
      <c r="I20" s="298"/>
      <c r="J20" s="50"/>
      <c r="K20" s="50"/>
      <c r="L20" s="71"/>
      <c r="M20" s="52"/>
    </row>
    <row r="21" spans="1:18" x14ac:dyDescent="0.3">
      <c r="A21" s="3">
        <v>7</v>
      </c>
      <c r="B21" s="15"/>
      <c r="C21" s="17"/>
      <c r="D21" s="18"/>
      <c r="E21" s="19"/>
      <c r="F21" s="298"/>
      <c r="G21" s="298"/>
      <c r="H21" s="298"/>
      <c r="I21" s="298"/>
      <c r="J21" s="50"/>
      <c r="K21" s="50"/>
      <c r="L21" s="71"/>
      <c r="M21" s="52"/>
    </row>
    <row r="22" spans="1:18" x14ac:dyDescent="0.3">
      <c r="A22" s="3">
        <v>8</v>
      </c>
      <c r="B22" s="15"/>
      <c r="C22" s="17"/>
      <c r="D22" s="18"/>
      <c r="E22" s="19"/>
      <c r="F22" s="298"/>
      <c r="G22" s="298"/>
      <c r="H22" s="298"/>
      <c r="I22" s="298"/>
      <c r="J22" s="50"/>
      <c r="K22" s="50"/>
      <c r="L22" s="71"/>
      <c r="M22" s="52"/>
      <c r="P22" s="87" t="s">
        <v>62</v>
      </c>
      <c r="Q22" s="88" t="s">
        <v>63</v>
      </c>
    </row>
    <row r="23" spans="1:18" x14ac:dyDescent="0.3">
      <c r="A23" s="3">
        <v>9</v>
      </c>
      <c r="B23" s="15"/>
      <c r="C23" s="17"/>
      <c r="D23" s="18"/>
      <c r="E23" s="19"/>
      <c r="F23" s="298"/>
      <c r="G23" s="298"/>
      <c r="H23" s="298"/>
      <c r="I23" s="298"/>
      <c r="J23" s="50"/>
      <c r="K23" s="50"/>
      <c r="L23" s="71"/>
      <c r="M23" s="52"/>
      <c r="P23" s="89"/>
      <c r="Q23" s="89" t="s">
        <v>64</v>
      </c>
    </row>
    <row r="24" spans="1:18" x14ac:dyDescent="0.3">
      <c r="A24" s="3">
        <v>10</v>
      </c>
      <c r="B24" s="15"/>
      <c r="C24" s="17"/>
      <c r="D24" s="18"/>
      <c r="E24" s="19"/>
      <c r="F24" s="298"/>
      <c r="G24" s="298"/>
      <c r="H24" s="298"/>
      <c r="I24" s="298"/>
      <c r="J24" s="50"/>
      <c r="K24" s="50"/>
      <c r="L24" s="71"/>
      <c r="M24" s="52"/>
      <c r="P24" s="89"/>
      <c r="Q24" s="89" t="s">
        <v>65</v>
      </c>
    </row>
    <row r="25" spans="1:18" x14ac:dyDescent="0.3">
      <c r="A25" s="3">
        <v>11</v>
      </c>
      <c r="B25" s="15"/>
      <c r="C25" s="17"/>
      <c r="D25" s="18"/>
      <c r="E25" s="19"/>
      <c r="F25" s="298"/>
      <c r="G25" s="298"/>
      <c r="H25" s="298"/>
      <c r="I25" s="298"/>
      <c r="J25" s="50"/>
      <c r="K25" s="50"/>
      <c r="L25" s="71"/>
      <c r="M25" s="52"/>
      <c r="P25" s="89"/>
      <c r="Q25" s="89" t="s">
        <v>66</v>
      </c>
    </row>
    <row r="26" spans="1:18" x14ac:dyDescent="0.3">
      <c r="A26" s="3">
        <v>12</v>
      </c>
      <c r="B26" s="15"/>
      <c r="C26" s="17"/>
      <c r="D26" s="18"/>
      <c r="E26" s="19"/>
      <c r="F26" s="298"/>
      <c r="G26" s="298"/>
      <c r="H26" s="298"/>
      <c r="I26" s="298"/>
      <c r="J26" s="50"/>
      <c r="K26" s="50"/>
      <c r="L26" s="71"/>
      <c r="M26" s="52"/>
      <c r="P26" s="89"/>
      <c r="Q26" s="89" t="s">
        <v>67</v>
      </c>
    </row>
    <row r="27" spans="1:18" x14ac:dyDescent="0.3">
      <c r="A27" s="3">
        <v>13</v>
      </c>
      <c r="B27" s="15"/>
      <c r="C27" s="17"/>
      <c r="D27" s="18"/>
      <c r="E27" s="19"/>
      <c r="F27" s="298"/>
      <c r="G27" s="298"/>
      <c r="H27" s="298"/>
      <c r="I27" s="298"/>
      <c r="J27" s="50"/>
      <c r="K27" s="50"/>
      <c r="L27" s="71"/>
      <c r="M27" s="52"/>
      <c r="P27" s="89"/>
      <c r="Q27" s="89" t="s">
        <v>68</v>
      </c>
    </row>
    <row r="28" spans="1:18" x14ac:dyDescent="0.3">
      <c r="A28" s="3">
        <v>14</v>
      </c>
      <c r="B28" s="15"/>
      <c r="C28" s="17"/>
      <c r="D28" s="18"/>
      <c r="E28" s="19"/>
      <c r="F28" s="298"/>
      <c r="G28" s="298"/>
      <c r="H28" s="298"/>
      <c r="I28" s="298"/>
      <c r="J28" s="50"/>
      <c r="K28" s="50"/>
      <c r="L28" s="71"/>
      <c r="M28" s="52"/>
      <c r="P28" s="89"/>
      <c r="Q28" s="89" t="s">
        <v>69</v>
      </c>
    </row>
    <row r="29" spans="1:18" x14ac:dyDescent="0.3">
      <c r="A29" s="3">
        <v>15</v>
      </c>
      <c r="B29" s="15"/>
      <c r="C29" s="17"/>
      <c r="D29" s="18"/>
      <c r="E29" s="19"/>
      <c r="F29" s="298"/>
      <c r="G29" s="298"/>
      <c r="H29" s="298"/>
      <c r="I29" s="298"/>
      <c r="J29" s="50"/>
      <c r="K29" s="50"/>
      <c r="L29" s="71"/>
      <c r="M29" s="52"/>
      <c r="P29" s="89"/>
      <c r="Q29" s="89" t="s">
        <v>70</v>
      </c>
    </row>
    <row r="30" spans="1:18" x14ac:dyDescent="0.3">
      <c r="A30" s="3">
        <v>16</v>
      </c>
      <c r="B30" s="15"/>
      <c r="C30" s="17"/>
      <c r="D30" s="18"/>
      <c r="E30" s="19"/>
      <c r="F30" s="298"/>
      <c r="G30" s="298"/>
      <c r="H30" s="298"/>
      <c r="I30" s="298"/>
      <c r="J30" s="50"/>
      <c r="K30" s="50"/>
      <c r="L30" s="71"/>
      <c r="M30" s="52"/>
      <c r="P30" s="89"/>
      <c r="Q30" s="89" t="s">
        <v>71</v>
      </c>
    </row>
    <row r="31" spans="1:18" x14ac:dyDescent="0.3">
      <c r="A31" s="3">
        <v>17</v>
      </c>
      <c r="B31" s="15"/>
      <c r="C31" s="17"/>
      <c r="D31" s="18"/>
      <c r="E31" s="19"/>
      <c r="F31" s="298"/>
      <c r="G31" s="298"/>
      <c r="H31" s="298"/>
      <c r="I31" s="298"/>
      <c r="J31" s="50"/>
      <c r="K31" s="50"/>
      <c r="L31" s="71"/>
      <c r="M31" s="52"/>
      <c r="P31" s="89"/>
      <c r="Q31" s="89" t="s">
        <v>72</v>
      </c>
    </row>
    <row r="32" spans="1:18" x14ac:dyDescent="0.3">
      <c r="A32" s="3">
        <v>18</v>
      </c>
      <c r="B32" s="15"/>
      <c r="C32" s="17"/>
      <c r="D32" s="18"/>
      <c r="E32" s="19"/>
      <c r="F32" s="298"/>
      <c r="G32" s="298"/>
      <c r="H32" s="298"/>
      <c r="I32" s="298"/>
      <c r="J32" s="50"/>
      <c r="K32" s="50"/>
      <c r="L32" s="71"/>
      <c r="M32" s="52"/>
      <c r="P32" s="89"/>
      <c r="Q32" s="89" t="s">
        <v>73</v>
      </c>
    </row>
    <row r="33" spans="1:17" x14ac:dyDescent="0.3">
      <c r="A33" s="3">
        <v>19</v>
      </c>
      <c r="B33" s="15"/>
      <c r="C33" s="17"/>
      <c r="D33" s="18"/>
      <c r="E33" s="19"/>
      <c r="F33" s="298"/>
      <c r="G33" s="298"/>
      <c r="H33" s="298"/>
      <c r="I33" s="298"/>
      <c r="J33" s="50"/>
      <c r="K33" s="50"/>
      <c r="L33" s="71"/>
      <c r="M33" s="52"/>
      <c r="P33" s="89"/>
      <c r="Q33" s="89" t="s">
        <v>74</v>
      </c>
    </row>
    <row r="34" spans="1:17" x14ac:dyDescent="0.3">
      <c r="A34" s="3">
        <v>20</v>
      </c>
      <c r="B34" s="15"/>
      <c r="C34" s="17"/>
      <c r="D34" s="18"/>
      <c r="E34" s="19"/>
      <c r="F34" s="298"/>
      <c r="G34" s="298"/>
      <c r="H34" s="298"/>
      <c r="I34" s="298"/>
      <c r="J34" s="50"/>
      <c r="K34" s="50"/>
      <c r="L34" s="71"/>
      <c r="M34" s="52"/>
      <c r="P34" s="89"/>
      <c r="Q34" s="89" t="s">
        <v>75</v>
      </c>
    </row>
    <row r="35" spans="1:17" x14ac:dyDescent="0.3">
      <c r="A35" s="3">
        <v>21</v>
      </c>
      <c r="B35" s="15"/>
      <c r="C35" s="17"/>
      <c r="D35" s="18"/>
      <c r="E35" s="19"/>
      <c r="F35" s="298"/>
      <c r="G35" s="298"/>
      <c r="H35" s="298"/>
      <c r="I35" s="298"/>
      <c r="J35" s="50"/>
      <c r="K35" s="50"/>
      <c r="L35" s="71"/>
      <c r="M35" s="52"/>
      <c r="P35" s="89"/>
      <c r="Q35" s="89" t="s">
        <v>76</v>
      </c>
    </row>
    <row r="36" spans="1:17" x14ac:dyDescent="0.3">
      <c r="A36" s="3">
        <v>22</v>
      </c>
      <c r="B36" s="15"/>
      <c r="C36" s="17"/>
      <c r="D36" s="18"/>
      <c r="E36" s="19"/>
      <c r="F36" s="298"/>
      <c r="G36" s="298"/>
      <c r="H36" s="298"/>
      <c r="I36" s="298"/>
      <c r="J36" s="50"/>
      <c r="K36" s="50"/>
      <c r="L36" s="71"/>
      <c r="M36" s="52"/>
      <c r="P36" s="89"/>
      <c r="Q36" s="89" t="s">
        <v>77</v>
      </c>
    </row>
    <row r="37" spans="1:17" x14ac:dyDescent="0.3">
      <c r="A37" s="3">
        <v>23</v>
      </c>
      <c r="B37" s="15"/>
      <c r="C37" s="17"/>
      <c r="D37" s="18"/>
      <c r="E37" s="19"/>
      <c r="F37" s="298"/>
      <c r="G37" s="298"/>
      <c r="H37" s="298"/>
      <c r="I37" s="298"/>
      <c r="J37" s="50"/>
      <c r="K37" s="50"/>
      <c r="L37" s="71"/>
      <c r="M37" s="52"/>
      <c r="P37" s="89"/>
      <c r="Q37" s="89" t="s">
        <v>78</v>
      </c>
    </row>
    <row r="38" spans="1:17" x14ac:dyDescent="0.3">
      <c r="A38" s="3">
        <v>24</v>
      </c>
      <c r="B38" s="15"/>
      <c r="C38" s="17"/>
      <c r="D38" s="18"/>
      <c r="E38" s="19"/>
      <c r="F38" s="298"/>
      <c r="G38" s="298"/>
      <c r="H38" s="298"/>
      <c r="I38" s="298"/>
      <c r="J38" s="50"/>
      <c r="K38" s="50"/>
      <c r="L38" s="71"/>
      <c r="M38" s="52"/>
      <c r="P38" s="89"/>
      <c r="Q38" s="89" t="s">
        <v>79</v>
      </c>
    </row>
    <row r="39" spans="1:17" x14ac:dyDescent="0.3">
      <c r="A39" s="3">
        <v>25</v>
      </c>
      <c r="B39" s="16"/>
      <c r="C39" s="20"/>
      <c r="D39" s="21"/>
      <c r="E39" s="22"/>
      <c r="F39" s="303"/>
      <c r="G39" s="304"/>
      <c r="H39" s="304"/>
      <c r="I39" s="305"/>
      <c r="J39" s="51"/>
      <c r="K39" s="51"/>
      <c r="L39" s="72"/>
      <c r="M39" s="270"/>
      <c r="P39" s="89"/>
      <c r="Q39" s="89" t="s">
        <v>80</v>
      </c>
    </row>
    <row r="40" spans="1:17" ht="17.25" customHeight="1" x14ac:dyDescent="0.3">
      <c r="B40" s="275" t="s">
        <v>177</v>
      </c>
      <c r="C40" s="14"/>
      <c r="D40" s="14"/>
      <c r="E40" s="14"/>
      <c r="F40" s="14"/>
      <c r="G40" s="296" t="s">
        <v>173</v>
      </c>
      <c r="H40" s="297"/>
      <c r="I40" s="297"/>
      <c r="J40" s="266">
        <f>SUM(J15:J39)</f>
        <v>0</v>
      </c>
      <c r="K40" s="267">
        <f>SUM(K15:K39)</f>
        <v>0</v>
      </c>
      <c r="L40" s="14"/>
      <c r="M40" s="268">
        <f>SUM(M15:M39)</f>
        <v>0</v>
      </c>
      <c r="P40" s="89"/>
      <c r="Q40" s="89" t="s">
        <v>81</v>
      </c>
    </row>
    <row r="41" spans="1:17" x14ac:dyDescent="0.3">
      <c r="B41" s="273"/>
      <c r="P41" s="89"/>
      <c r="Q41" s="89" t="s">
        <v>82</v>
      </c>
    </row>
    <row r="42" spans="1:17" ht="24.75" customHeight="1" x14ac:dyDescent="0.3">
      <c r="B42" s="248"/>
      <c r="G42" s="299" t="s">
        <v>41</v>
      </c>
      <c r="H42" s="300"/>
      <c r="I42" s="300"/>
      <c r="J42" s="308" t="s">
        <v>171</v>
      </c>
      <c r="K42" s="309"/>
      <c r="M42" s="325" t="s">
        <v>170</v>
      </c>
      <c r="P42" s="89"/>
      <c r="Q42" s="89" t="s">
        <v>83</v>
      </c>
    </row>
    <row r="43" spans="1:17" ht="14.25" customHeight="1" x14ac:dyDescent="0.3">
      <c r="G43" s="301"/>
      <c r="H43" s="302"/>
      <c r="I43" s="302"/>
      <c r="J43" s="64" t="s">
        <v>24</v>
      </c>
      <c r="K43" s="65" t="s">
        <v>25</v>
      </c>
      <c r="M43" s="326"/>
      <c r="P43" s="89"/>
      <c r="Q43" s="89" t="s">
        <v>84</v>
      </c>
    </row>
    <row r="44" spans="1:17" x14ac:dyDescent="0.3">
      <c r="G44" s="60" t="s">
        <v>54</v>
      </c>
      <c r="H44" s="61"/>
      <c r="I44" s="62"/>
      <c r="J44" s="59"/>
      <c r="K44" s="63">
        <f>J44</f>
        <v>0</v>
      </c>
      <c r="M44" s="73"/>
      <c r="P44" s="89"/>
      <c r="Q44" s="89" t="s">
        <v>85</v>
      </c>
    </row>
    <row r="45" spans="1:17" x14ac:dyDescent="0.3">
      <c r="G45" s="47" t="s">
        <v>46</v>
      </c>
      <c r="H45" s="48"/>
      <c r="I45" s="49"/>
      <c r="J45" s="50"/>
      <c r="K45" s="52"/>
      <c r="M45" s="74"/>
      <c r="P45" s="89"/>
      <c r="Q45" s="89" t="s">
        <v>86</v>
      </c>
    </row>
    <row r="46" spans="1:17" x14ac:dyDescent="0.3">
      <c r="G46" s="53" t="s">
        <v>47</v>
      </c>
      <c r="H46" s="54"/>
      <c r="I46" s="54"/>
      <c r="J46" s="50"/>
      <c r="K46" s="52"/>
      <c r="M46" s="75"/>
      <c r="P46" s="89"/>
      <c r="Q46" s="89" t="s">
        <v>87</v>
      </c>
    </row>
    <row r="47" spans="1:17" ht="25.5" customHeight="1" x14ac:dyDescent="0.3">
      <c r="G47" s="306" t="s">
        <v>174</v>
      </c>
      <c r="H47" s="307"/>
      <c r="I47" s="307"/>
      <c r="J47" s="276">
        <f>SUM(J44:J46)</f>
        <v>0</v>
      </c>
      <c r="K47" s="277">
        <f>SUM(K44:K46)</f>
        <v>0</v>
      </c>
      <c r="M47" s="278">
        <f>SUM(M44:M46)</f>
        <v>0</v>
      </c>
      <c r="P47" s="89"/>
      <c r="Q47" s="89" t="s">
        <v>88</v>
      </c>
    </row>
    <row r="48" spans="1:17" x14ac:dyDescent="0.3">
      <c r="G48" s="292"/>
      <c r="H48" s="292"/>
      <c r="I48" s="292"/>
      <c r="J48" s="271"/>
      <c r="K48" s="271"/>
      <c r="M48" s="272"/>
      <c r="P48" s="89"/>
      <c r="Q48" s="89" t="s">
        <v>89</v>
      </c>
    </row>
    <row r="49" spans="7:17" ht="32.25" customHeight="1" x14ac:dyDescent="0.3">
      <c r="G49" s="293" t="s">
        <v>175</v>
      </c>
      <c r="H49" s="294"/>
      <c r="I49" s="295"/>
      <c r="J49" s="66">
        <f>J40+J47</f>
        <v>0</v>
      </c>
      <c r="K49" s="67">
        <f>K40+K47</f>
        <v>0</v>
      </c>
      <c r="M49" s="76">
        <f>M40+M47</f>
        <v>0</v>
      </c>
      <c r="P49" s="89"/>
      <c r="Q49" s="89" t="s">
        <v>90</v>
      </c>
    </row>
    <row r="50" spans="7:17" x14ac:dyDescent="0.3">
      <c r="M50" s="77"/>
      <c r="P50" s="89"/>
      <c r="Q50" s="89" t="s">
        <v>91</v>
      </c>
    </row>
    <row r="51" spans="7:17" x14ac:dyDescent="0.3">
      <c r="P51" s="90"/>
      <c r="Q51" s="90" t="s">
        <v>92</v>
      </c>
    </row>
  </sheetData>
  <mergeCells count="44">
    <mergeCell ref="M12:M13"/>
    <mergeCell ref="M42:M43"/>
    <mergeCell ref="C14:E14"/>
    <mergeCell ref="F14:I14"/>
    <mergeCell ref="F15:I15"/>
    <mergeCell ref="F16:I16"/>
    <mergeCell ref="F17:I17"/>
    <mergeCell ref="F18:I18"/>
    <mergeCell ref="F19:I19"/>
    <mergeCell ref="F20:I20"/>
    <mergeCell ref="F21:I21"/>
    <mergeCell ref="F22:I22"/>
    <mergeCell ref="F23:I23"/>
    <mergeCell ref="F27:I27"/>
    <mergeCell ref="F28:I28"/>
    <mergeCell ref="F29:I29"/>
    <mergeCell ref="B1:L1"/>
    <mergeCell ref="B2:L2"/>
    <mergeCell ref="B3:L3"/>
    <mergeCell ref="B12:B13"/>
    <mergeCell ref="C12:E13"/>
    <mergeCell ref="F12:I13"/>
    <mergeCell ref="J12:K12"/>
    <mergeCell ref="L12:L13"/>
    <mergeCell ref="K5:L5"/>
    <mergeCell ref="F30:I30"/>
    <mergeCell ref="F25:I25"/>
    <mergeCell ref="F26:I26"/>
    <mergeCell ref="F24:I24"/>
    <mergeCell ref="F31:I31"/>
    <mergeCell ref="F36:I36"/>
    <mergeCell ref="F39:I39"/>
    <mergeCell ref="G47:I47"/>
    <mergeCell ref="J42:K42"/>
    <mergeCell ref="F32:I32"/>
    <mergeCell ref="F33:I33"/>
    <mergeCell ref="F34:I34"/>
    <mergeCell ref="F35:I35"/>
    <mergeCell ref="F37:I37"/>
    <mergeCell ref="G48:I48"/>
    <mergeCell ref="G49:I49"/>
    <mergeCell ref="G40:I40"/>
    <mergeCell ref="F38:I38"/>
    <mergeCell ref="G42:I43"/>
  </mergeCells>
  <dataValidations count="6">
    <dataValidation type="list" allowBlank="1" showInputMessage="1" showErrorMessage="1" sqref="F39" xr:uid="{00000000-0002-0000-0000-000000000000}">
      <formula1>#REF!</formula1>
    </dataValidation>
    <dataValidation type="list" allowBlank="1" showInputMessage="1" showErrorMessage="1" sqref="F15:I38" xr:uid="{00000000-0002-0000-0000-000001000000}">
      <formula1>$Q$2:$Q$6</formula1>
    </dataValidation>
    <dataValidation type="list" allowBlank="1" showInputMessage="1" showErrorMessage="1" sqref="F9" xr:uid="{00000000-0002-0000-0000-000002000000}">
      <formula1>#REF!</formula1>
    </dataValidation>
    <dataValidation type="list" allowBlank="1" showInputMessage="1" showErrorMessage="1" sqref="K5:L5" xr:uid="{00000000-0002-0000-0000-000003000000}">
      <formula1>$Q$12:$Q$14</formula1>
    </dataValidation>
    <dataValidation type="list" allowBlank="1" showInputMessage="1" showErrorMessage="1" sqref="L15:L39" xr:uid="{00000000-0002-0000-0000-000004000000}">
      <formula1>$Q$17:$Q$19</formula1>
    </dataValidation>
    <dataValidation type="list" allowBlank="1" showInputMessage="1" showErrorMessage="1" sqref="B15:B39" xr:uid="{00000000-0002-0000-0000-000005000000}">
      <formula1>$Q$22:$Q$51</formula1>
    </dataValidation>
  </dataValidations>
  <pageMargins left="0.7" right="0.7" top="0.75" bottom="0.75" header="0.3" footer="0.3"/>
  <pageSetup paperSize="9" scale="66" fitToHeight="0" orientation="landscape" r:id="rId1"/>
  <ignoredErrors>
    <ignoredError sqref="B14:C14 F14 J14:M14"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N59"/>
  <sheetViews>
    <sheetView showGridLines="0" tabSelected="1" zoomScaleNormal="100" workbookViewId="0">
      <selection activeCell="B10" sqref="B10:N10"/>
    </sheetView>
  </sheetViews>
  <sheetFormatPr defaultRowHeight="14.4" x14ac:dyDescent="0.3"/>
  <cols>
    <col min="1" max="1" width="4.109375" customWidth="1"/>
    <col min="2" max="2" width="19.88671875" customWidth="1"/>
    <col min="3" max="3" width="35.5546875" customWidth="1"/>
    <col min="4" max="7" width="14.109375" customWidth="1"/>
    <col min="8" max="8" width="14.44140625" customWidth="1"/>
    <col min="9" max="9" width="11.88671875" customWidth="1"/>
    <col min="10" max="10" width="7.6640625" customWidth="1"/>
    <col min="11" max="11" width="8.44140625" customWidth="1"/>
    <col min="12" max="12" width="12" customWidth="1"/>
    <col min="13" max="13" width="8.109375" customWidth="1"/>
    <col min="14" max="14" width="11.44140625" customWidth="1"/>
    <col min="257" max="257" width="4.109375" customWidth="1"/>
    <col min="258" max="258" width="3.6640625" customWidth="1"/>
    <col min="259" max="259" width="37.109375" customWidth="1"/>
    <col min="260" max="263" width="14.109375" customWidth="1"/>
    <col min="264" max="264" width="11.44140625" customWidth="1"/>
    <col min="265" max="265" width="11" customWidth="1"/>
    <col min="266" max="266" width="7.6640625" customWidth="1"/>
    <col min="267" max="267" width="8.44140625" customWidth="1"/>
    <col min="268" max="268" width="12" customWidth="1"/>
    <col min="269" max="269" width="8.109375" customWidth="1"/>
    <col min="270" max="270" width="11" customWidth="1"/>
    <col min="513" max="513" width="4.109375" customWidth="1"/>
    <col min="514" max="514" width="3.6640625" customWidth="1"/>
    <col min="515" max="515" width="37.109375" customWidth="1"/>
    <col min="516" max="519" width="14.109375" customWidth="1"/>
    <col min="520" max="520" width="11.44140625" customWidth="1"/>
    <col min="521" max="521" width="11" customWidth="1"/>
    <col min="522" max="522" width="7.6640625" customWidth="1"/>
    <col min="523" max="523" width="8.44140625" customWidth="1"/>
    <col min="524" max="524" width="12" customWidth="1"/>
    <col min="525" max="525" width="8.109375" customWidth="1"/>
    <col min="526" max="526" width="11" customWidth="1"/>
    <col min="769" max="769" width="4.109375" customWidth="1"/>
    <col min="770" max="770" width="3.6640625" customWidth="1"/>
    <col min="771" max="771" width="37.109375" customWidth="1"/>
    <col min="772" max="775" width="14.109375" customWidth="1"/>
    <col min="776" max="776" width="11.44140625" customWidth="1"/>
    <col min="777" max="777" width="11" customWidth="1"/>
    <col min="778" max="778" width="7.6640625" customWidth="1"/>
    <col min="779" max="779" width="8.44140625" customWidth="1"/>
    <col min="780" max="780" width="12" customWidth="1"/>
    <col min="781" max="781" width="8.109375" customWidth="1"/>
    <col min="782" max="782" width="11" customWidth="1"/>
    <col min="1025" max="1025" width="4.109375" customWidth="1"/>
    <col min="1026" max="1026" width="3.6640625" customWidth="1"/>
    <col min="1027" max="1027" width="37.109375" customWidth="1"/>
    <col min="1028" max="1031" width="14.109375" customWidth="1"/>
    <col min="1032" max="1032" width="11.44140625" customWidth="1"/>
    <col min="1033" max="1033" width="11" customWidth="1"/>
    <col min="1034" max="1034" width="7.6640625" customWidth="1"/>
    <col min="1035" max="1035" width="8.44140625" customWidth="1"/>
    <col min="1036" max="1036" width="12" customWidth="1"/>
    <col min="1037" max="1037" width="8.109375" customWidth="1"/>
    <col min="1038" max="1038" width="11" customWidth="1"/>
    <col min="1281" max="1281" width="4.109375" customWidth="1"/>
    <col min="1282" max="1282" width="3.6640625" customWidth="1"/>
    <col min="1283" max="1283" width="37.109375" customWidth="1"/>
    <col min="1284" max="1287" width="14.109375" customWidth="1"/>
    <col min="1288" max="1288" width="11.44140625" customWidth="1"/>
    <col min="1289" max="1289" width="11" customWidth="1"/>
    <col min="1290" max="1290" width="7.6640625" customWidth="1"/>
    <col min="1291" max="1291" width="8.44140625" customWidth="1"/>
    <col min="1292" max="1292" width="12" customWidth="1"/>
    <col min="1293" max="1293" width="8.109375" customWidth="1"/>
    <col min="1294" max="1294" width="11" customWidth="1"/>
    <col min="1537" max="1537" width="4.109375" customWidth="1"/>
    <col min="1538" max="1538" width="3.6640625" customWidth="1"/>
    <col min="1539" max="1539" width="37.109375" customWidth="1"/>
    <col min="1540" max="1543" width="14.109375" customWidth="1"/>
    <col min="1544" max="1544" width="11.44140625" customWidth="1"/>
    <col min="1545" max="1545" width="11" customWidth="1"/>
    <col min="1546" max="1546" width="7.6640625" customWidth="1"/>
    <col min="1547" max="1547" width="8.44140625" customWidth="1"/>
    <col min="1548" max="1548" width="12" customWidth="1"/>
    <col min="1549" max="1549" width="8.109375" customWidth="1"/>
    <col min="1550" max="1550" width="11" customWidth="1"/>
    <col min="1793" max="1793" width="4.109375" customWidth="1"/>
    <col min="1794" max="1794" width="3.6640625" customWidth="1"/>
    <col min="1795" max="1795" width="37.109375" customWidth="1"/>
    <col min="1796" max="1799" width="14.109375" customWidth="1"/>
    <col min="1800" max="1800" width="11.44140625" customWidth="1"/>
    <col min="1801" max="1801" width="11" customWidth="1"/>
    <col min="1802" max="1802" width="7.6640625" customWidth="1"/>
    <col min="1803" max="1803" width="8.44140625" customWidth="1"/>
    <col min="1804" max="1804" width="12" customWidth="1"/>
    <col min="1805" max="1805" width="8.109375" customWidth="1"/>
    <col min="1806" max="1806" width="11" customWidth="1"/>
    <col min="2049" max="2049" width="4.109375" customWidth="1"/>
    <col min="2050" max="2050" width="3.6640625" customWidth="1"/>
    <col min="2051" max="2051" width="37.109375" customWidth="1"/>
    <col min="2052" max="2055" width="14.109375" customWidth="1"/>
    <col min="2056" max="2056" width="11.44140625" customWidth="1"/>
    <col min="2057" max="2057" width="11" customWidth="1"/>
    <col min="2058" max="2058" width="7.6640625" customWidth="1"/>
    <col min="2059" max="2059" width="8.44140625" customWidth="1"/>
    <col min="2060" max="2060" width="12" customWidth="1"/>
    <col min="2061" max="2061" width="8.109375" customWidth="1"/>
    <col min="2062" max="2062" width="11" customWidth="1"/>
    <col min="2305" max="2305" width="4.109375" customWidth="1"/>
    <col min="2306" max="2306" width="3.6640625" customWidth="1"/>
    <col min="2307" max="2307" width="37.109375" customWidth="1"/>
    <col min="2308" max="2311" width="14.109375" customWidth="1"/>
    <col min="2312" max="2312" width="11.44140625" customWidth="1"/>
    <col min="2313" max="2313" width="11" customWidth="1"/>
    <col min="2314" max="2314" width="7.6640625" customWidth="1"/>
    <col min="2315" max="2315" width="8.44140625" customWidth="1"/>
    <col min="2316" max="2316" width="12" customWidth="1"/>
    <col min="2317" max="2317" width="8.109375" customWidth="1"/>
    <col min="2318" max="2318" width="11" customWidth="1"/>
    <col min="2561" max="2561" width="4.109375" customWidth="1"/>
    <col min="2562" max="2562" width="3.6640625" customWidth="1"/>
    <col min="2563" max="2563" width="37.109375" customWidth="1"/>
    <col min="2564" max="2567" width="14.109375" customWidth="1"/>
    <col min="2568" max="2568" width="11.44140625" customWidth="1"/>
    <col min="2569" max="2569" width="11" customWidth="1"/>
    <col min="2570" max="2570" width="7.6640625" customWidth="1"/>
    <col min="2571" max="2571" width="8.44140625" customWidth="1"/>
    <col min="2572" max="2572" width="12" customWidth="1"/>
    <col min="2573" max="2573" width="8.109375" customWidth="1"/>
    <col min="2574" max="2574" width="11" customWidth="1"/>
    <col min="2817" max="2817" width="4.109375" customWidth="1"/>
    <col min="2818" max="2818" width="3.6640625" customWidth="1"/>
    <col min="2819" max="2819" width="37.109375" customWidth="1"/>
    <col min="2820" max="2823" width="14.109375" customWidth="1"/>
    <col min="2824" max="2824" width="11.44140625" customWidth="1"/>
    <col min="2825" max="2825" width="11" customWidth="1"/>
    <col min="2826" max="2826" width="7.6640625" customWidth="1"/>
    <col min="2827" max="2827" width="8.44140625" customWidth="1"/>
    <col min="2828" max="2828" width="12" customWidth="1"/>
    <col min="2829" max="2829" width="8.109375" customWidth="1"/>
    <col min="2830" max="2830" width="11" customWidth="1"/>
    <col min="3073" max="3073" width="4.109375" customWidth="1"/>
    <col min="3074" max="3074" width="3.6640625" customWidth="1"/>
    <col min="3075" max="3075" width="37.109375" customWidth="1"/>
    <col min="3076" max="3079" width="14.109375" customWidth="1"/>
    <col min="3080" max="3080" width="11.44140625" customWidth="1"/>
    <col min="3081" max="3081" width="11" customWidth="1"/>
    <col min="3082" max="3082" width="7.6640625" customWidth="1"/>
    <col min="3083" max="3083" width="8.44140625" customWidth="1"/>
    <col min="3084" max="3084" width="12" customWidth="1"/>
    <col min="3085" max="3085" width="8.109375" customWidth="1"/>
    <col min="3086" max="3086" width="11" customWidth="1"/>
    <col min="3329" max="3329" width="4.109375" customWidth="1"/>
    <col min="3330" max="3330" width="3.6640625" customWidth="1"/>
    <col min="3331" max="3331" width="37.109375" customWidth="1"/>
    <col min="3332" max="3335" width="14.109375" customWidth="1"/>
    <col min="3336" max="3336" width="11.44140625" customWidth="1"/>
    <col min="3337" max="3337" width="11" customWidth="1"/>
    <col min="3338" max="3338" width="7.6640625" customWidth="1"/>
    <col min="3339" max="3339" width="8.44140625" customWidth="1"/>
    <col min="3340" max="3340" width="12" customWidth="1"/>
    <col min="3341" max="3341" width="8.109375" customWidth="1"/>
    <col min="3342" max="3342" width="11" customWidth="1"/>
    <col min="3585" max="3585" width="4.109375" customWidth="1"/>
    <col min="3586" max="3586" width="3.6640625" customWidth="1"/>
    <col min="3587" max="3587" width="37.109375" customWidth="1"/>
    <col min="3588" max="3591" width="14.109375" customWidth="1"/>
    <col min="3592" max="3592" width="11.44140625" customWidth="1"/>
    <col min="3593" max="3593" width="11" customWidth="1"/>
    <col min="3594" max="3594" width="7.6640625" customWidth="1"/>
    <col min="3595" max="3595" width="8.44140625" customWidth="1"/>
    <col min="3596" max="3596" width="12" customWidth="1"/>
    <col min="3597" max="3597" width="8.109375" customWidth="1"/>
    <col min="3598" max="3598" width="11" customWidth="1"/>
    <col min="3841" max="3841" width="4.109375" customWidth="1"/>
    <col min="3842" max="3842" width="3.6640625" customWidth="1"/>
    <col min="3843" max="3843" width="37.109375" customWidth="1"/>
    <col min="3844" max="3847" width="14.109375" customWidth="1"/>
    <col min="3848" max="3848" width="11.44140625" customWidth="1"/>
    <col min="3849" max="3849" width="11" customWidth="1"/>
    <col min="3850" max="3850" width="7.6640625" customWidth="1"/>
    <col min="3851" max="3851" width="8.44140625" customWidth="1"/>
    <col min="3852" max="3852" width="12" customWidth="1"/>
    <col min="3853" max="3853" width="8.109375" customWidth="1"/>
    <col min="3854" max="3854" width="11" customWidth="1"/>
    <col min="4097" max="4097" width="4.109375" customWidth="1"/>
    <col min="4098" max="4098" width="3.6640625" customWidth="1"/>
    <col min="4099" max="4099" width="37.109375" customWidth="1"/>
    <col min="4100" max="4103" width="14.109375" customWidth="1"/>
    <col min="4104" max="4104" width="11.44140625" customWidth="1"/>
    <col min="4105" max="4105" width="11" customWidth="1"/>
    <col min="4106" max="4106" width="7.6640625" customWidth="1"/>
    <col min="4107" max="4107" width="8.44140625" customWidth="1"/>
    <col min="4108" max="4108" width="12" customWidth="1"/>
    <col min="4109" max="4109" width="8.109375" customWidth="1"/>
    <col min="4110" max="4110" width="11" customWidth="1"/>
    <col min="4353" max="4353" width="4.109375" customWidth="1"/>
    <col min="4354" max="4354" width="3.6640625" customWidth="1"/>
    <col min="4355" max="4355" width="37.109375" customWidth="1"/>
    <col min="4356" max="4359" width="14.109375" customWidth="1"/>
    <col min="4360" max="4360" width="11.44140625" customWidth="1"/>
    <col min="4361" max="4361" width="11" customWidth="1"/>
    <col min="4362" max="4362" width="7.6640625" customWidth="1"/>
    <col min="4363" max="4363" width="8.44140625" customWidth="1"/>
    <col min="4364" max="4364" width="12" customWidth="1"/>
    <col min="4365" max="4365" width="8.109375" customWidth="1"/>
    <col min="4366" max="4366" width="11" customWidth="1"/>
    <col min="4609" max="4609" width="4.109375" customWidth="1"/>
    <col min="4610" max="4610" width="3.6640625" customWidth="1"/>
    <col min="4611" max="4611" width="37.109375" customWidth="1"/>
    <col min="4612" max="4615" width="14.109375" customWidth="1"/>
    <col min="4616" max="4616" width="11.44140625" customWidth="1"/>
    <col min="4617" max="4617" width="11" customWidth="1"/>
    <col min="4618" max="4618" width="7.6640625" customWidth="1"/>
    <col min="4619" max="4619" width="8.44140625" customWidth="1"/>
    <col min="4620" max="4620" width="12" customWidth="1"/>
    <col min="4621" max="4621" width="8.109375" customWidth="1"/>
    <col min="4622" max="4622" width="11" customWidth="1"/>
    <col min="4865" max="4865" width="4.109375" customWidth="1"/>
    <col min="4866" max="4866" width="3.6640625" customWidth="1"/>
    <col min="4867" max="4867" width="37.109375" customWidth="1"/>
    <col min="4868" max="4871" width="14.109375" customWidth="1"/>
    <col min="4872" max="4872" width="11.44140625" customWidth="1"/>
    <col min="4873" max="4873" width="11" customWidth="1"/>
    <col min="4874" max="4874" width="7.6640625" customWidth="1"/>
    <col min="4875" max="4875" width="8.44140625" customWidth="1"/>
    <col min="4876" max="4876" width="12" customWidth="1"/>
    <col min="4877" max="4877" width="8.109375" customWidth="1"/>
    <col min="4878" max="4878" width="11" customWidth="1"/>
    <col min="5121" max="5121" width="4.109375" customWidth="1"/>
    <col min="5122" max="5122" width="3.6640625" customWidth="1"/>
    <col min="5123" max="5123" width="37.109375" customWidth="1"/>
    <col min="5124" max="5127" width="14.109375" customWidth="1"/>
    <col min="5128" max="5128" width="11.44140625" customWidth="1"/>
    <col min="5129" max="5129" width="11" customWidth="1"/>
    <col min="5130" max="5130" width="7.6640625" customWidth="1"/>
    <col min="5131" max="5131" width="8.44140625" customWidth="1"/>
    <col min="5132" max="5132" width="12" customWidth="1"/>
    <col min="5133" max="5133" width="8.109375" customWidth="1"/>
    <col min="5134" max="5134" width="11" customWidth="1"/>
    <col min="5377" max="5377" width="4.109375" customWidth="1"/>
    <col min="5378" max="5378" width="3.6640625" customWidth="1"/>
    <col min="5379" max="5379" width="37.109375" customWidth="1"/>
    <col min="5380" max="5383" width="14.109375" customWidth="1"/>
    <col min="5384" max="5384" width="11.44140625" customWidth="1"/>
    <col min="5385" max="5385" width="11" customWidth="1"/>
    <col min="5386" max="5386" width="7.6640625" customWidth="1"/>
    <col min="5387" max="5387" width="8.44140625" customWidth="1"/>
    <col min="5388" max="5388" width="12" customWidth="1"/>
    <col min="5389" max="5389" width="8.109375" customWidth="1"/>
    <col min="5390" max="5390" width="11" customWidth="1"/>
    <col min="5633" max="5633" width="4.109375" customWidth="1"/>
    <col min="5634" max="5634" width="3.6640625" customWidth="1"/>
    <col min="5635" max="5635" width="37.109375" customWidth="1"/>
    <col min="5636" max="5639" width="14.109375" customWidth="1"/>
    <col min="5640" max="5640" width="11.44140625" customWidth="1"/>
    <col min="5641" max="5641" width="11" customWidth="1"/>
    <col min="5642" max="5642" width="7.6640625" customWidth="1"/>
    <col min="5643" max="5643" width="8.44140625" customWidth="1"/>
    <col min="5644" max="5644" width="12" customWidth="1"/>
    <col min="5645" max="5645" width="8.109375" customWidth="1"/>
    <col min="5646" max="5646" width="11" customWidth="1"/>
    <col min="5889" max="5889" width="4.109375" customWidth="1"/>
    <col min="5890" max="5890" width="3.6640625" customWidth="1"/>
    <col min="5891" max="5891" width="37.109375" customWidth="1"/>
    <col min="5892" max="5895" width="14.109375" customWidth="1"/>
    <col min="5896" max="5896" width="11.44140625" customWidth="1"/>
    <col min="5897" max="5897" width="11" customWidth="1"/>
    <col min="5898" max="5898" width="7.6640625" customWidth="1"/>
    <col min="5899" max="5899" width="8.44140625" customWidth="1"/>
    <col min="5900" max="5900" width="12" customWidth="1"/>
    <col min="5901" max="5901" width="8.109375" customWidth="1"/>
    <col min="5902" max="5902" width="11" customWidth="1"/>
    <col min="6145" max="6145" width="4.109375" customWidth="1"/>
    <col min="6146" max="6146" width="3.6640625" customWidth="1"/>
    <col min="6147" max="6147" width="37.109375" customWidth="1"/>
    <col min="6148" max="6151" width="14.109375" customWidth="1"/>
    <col min="6152" max="6152" width="11.44140625" customWidth="1"/>
    <col min="6153" max="6153" width="11" customWidth="1"/>
    <col min="6154" max="6154" width="7.6640625" customWidth="1"/>
    <col min="6155" max="6155" width="8.44140625" customWidth="1"/>
    <col min="6156" max="6156" width="12" customWidth="1"/>
    <col min="6157" max="6157" width="8.109375" customWidth="1"/>
    <col min="6158" max="6158" width="11" customWidth="1"/>
    <col min="6401" max="6401" width="4.109375" customWidth="1"/>
    <col min="6402" max="6402" width="3.6640625" customWidth="1"/>
    <col min="6403" max="6403" width="37.109375" customWidth="1"/>
    <col min="6404" max="6407" width="14.109375" customWidth="1"/>
    <col min="6408" max="6408" width="11.44140625" customWidth="1"/>
    <col min="6409" max="6409" width="11" customWidth="1"/>
    <col min="6410" max="6410" width="7.6640625" customWidth="1"/>
    <col min="6411" max="6411" width="8.44140625" customWidth="1"/>
    <col min="6412" max="6412" width="12" customWidth="1"/>
    <col min="6413" max="6413" width="8.109375" customWidth="1"/>
    <col min="6414" max="6414" width="11" customWidth="1"/>
    <col min="6657" max="6657" width="4.109375" customWidth="1"/>
    <col min="6658" max="6658" width="3.6640625" customWidth="1"/>
    <col min="6659" max="6659" width="37.109375" customWidth="1"/>
    <col min="6660" max="6663" width="14.109375" customWidth="1"/>
    <col min="6664" max="6664" width="11.44140625" customWidth="1"/>
    <col min="6665" max="6665" width="11" customWidth="1"/>
    <col min="6666" max="6666" width="7.6640625" customWidth="1"/>
    <col min="6667" max="6667" width="8.44140625" customWidth="1"/>
    <col min="6668" max="6668" width="12" customWidth="1"/>
    <col min="6669" max="6669" width="8.109375" customWidth="1"/>
    <col min="6670" max="6670" width="11" customWidth="1"/>
    <col min="6913" max="6913" width="4.109375" customWidth="1"/>
    <col min="6914" max="6914" width="3.6640625" customWidth="1"/>
    <col min="6915" max="6915" width="37.109375" customWidth="1"/>
    <col min="6916" max="6919" width="14.109375" customWidth="1"/>
    <col min="6920" max="6920" width="11.44140625" customWidth="1"/>
    <col min="6921" max="6921" width="11" customWidth="1"/>
    <col min="6922" max="6922" width="7.6640625" customWidth="1"/>
    <col min="6923" max="6923" width="8.44140625" customWidth="1"/>
    <col min="6924" max="6924" width="12" customWidth="1"/>
    <col min="6925" max="6925" width="8.109375" customWidth="1"/>
    <col min="6926" max="6926" width="11" customWidth="1"/>
    <col min="7169" max="7169" width="4.109375" customWidth="1"/>
    <col min="7170" max="7170" width="3.6640625" customWidth="1"/>
    <col min="7171" max="7171" width="37.109375" customWidth="1"/>
    <col min="7172" max="7175" width="14.109375" customWidth="1"/>
    <col min="7176" max="7176" width="11.44140625" customWidth="1"/>
    <col min="7177" max="7177" width="11" customWidth="1"/>
    <col min="7178" max="7178" width="7.6640625" customWidth="1"/>
    <col min="7179" max="7179" width="8.44140625" customWidth="1"/>
    <col min="7180" max="7180" width="12" customWidth="1"/>
    <col min="7181" max="7181" width="8.109375" customWidth="1"/>
    <col min="7182" max="7182" width="11" customWidth="1"/>
    <col min="7425" max="7425" width="4.109375" customWidth="1"/>
    <col min="7426" max="7426" width="3.6640625" customWidth="1"/>
    <col min="7427" max="7427" width="37.109375" customWidth="1"/>
    <col min="7428" max="7431" width="14.109375" customWidth="1"/>
    <col min="7432" max="7432" width="11.44140625" customWidth="1"/>
    <col min="7433" max="7433" width="11" customWidth="1"/>
    <col min="7434" max="7434" width="7.6640625" customWidth="1"/>
    <col min="7435" max="7435" width="8.44140625" customWidth="1"/>
    <col min="7436" max="7436" width="12" customWidth="1"/>
    <col min="7437" max="7437" width="8.109375" customWidth="1"/>
    <col min="7438" max="7438" width="11" customWidth="1"/>
    <col min="7681" max="7681" width="4.109375" customWidth="1"/>
    <col min="7682" max="7682" width="3.6640625" customWidth="1"/>
    <col min="7683" max="7683" width="37.109375" customWidth="1"/>
    <col min="7684" max="7687" width="14.109375" customWidth="1"/>
    <col min="7688" max="7688" width="11.44140625" customWidth="1"/>
    <col min="7689" max="7689" width="11" customWidth="1"/>
    <col min="7690" max="7690" width="7.6640625" customWidth="1"/>
    <col min="7691" max="7691" width="8.44140625" customWidth="1"/>
    <col min="7692" max="7692" width="12" customWidth="1"/>
    <col min="7693" max="7693" width="8.109375" customWidth="1"/>
    <col min="7694" max="7694" width="11" customWidth="1"/>
    <col min="7937" max="7937" width="4.109375" customWidth="1"/>
    <col min="7938" max="7938" width="3.6640625" customWidth="1"/>
    <col min="7939" max="7939" width="37.109375" customWidth="1"/>
    <col min="7940" max="7943" width="14.109375" customWidth="1"/>
    <col min="7944" max="7944" width="11.44140625" customWidth="1"/>
    <col min="7945" max="7945" width="11" customWidth="1"/>
    <col min="7946" max="7946" width="7.6640625" customWidth="1"/>
    <col min="7947" max="7947" width="8.44140625" customWidth="1"/>
    <col min="7948" max="7948" width="12" customWidth="1"/>
    <col min="7949" max="7949" width="8.109375" customWidth="1"/>
    <col min="7950" max="7950" width="11" customWidth="1"/>
    <col min="8193" max="8193" width="4.109375" customWidth="1"/>
    <col min="8194" max="8194" width="3.6640625" customWidth="1"/>
    <col min="8195" max="8195" width="37.109375" customWidth="1"/>
    <col min="8196" max="8199" width="14.109375" customWidth="1"/>
    <col min="8200" max="8200" width="11.44140625" customWidth="1"/>
    <col min="8201" max="8201" width="11" customWidth="1"/>
    <col min="8202" max="8202" width="7.6640625" customWidth="1"/>
    <col min="8203" max="8203" width="8.44140625" customWidth="1"/>
    <col min="8204" max="8204" width="12" customWidth="1"/>
    <col min="8205" max="8205" width="8.109375" customWidth="1"/>
    <col min="8206" max="8206" width="11" customWidth="1"/>
    <col min="8449" max="8449" width="4.109375" customWidth="1"/>
    <col min="8450" max="8450" width="3.6640625" customWidth="1"/>
    <col min="8451" max="8451" width="37.109375" customWidth="1"/>
    <col min="8452" max="8455" width="14.109375" customWidth="1"/>
    <col min="8456" max="8456" width="11.44140625" customWidth="1"/>
    <col min="8457" max="8457" width="11" customWidth="1"/>
    <col min="8458" max="8458" width="7.6640625" customWidth="1"/>
    <col min="8459" max="8459" width="8.44140625" customWidth="1"/>
    <col min="8460" max="8460" width="12" customWidth="1"/>
    <col min="8461" max="8461" width="8.109375" customWidth="1"/>
    <col min="8462" max="8462" width="11" customWidth="1"/>
    <col min="8705" max="8705" width="4.109375" customWidth="1"/>
    <col min="8706" max="8706" width="3.6640625" customWidth="1"/>
    <col min="8707" max="8707" width="37.109375" customWidth="1"/>
    <col min="8708" max="8711" width="14.109375" customWidth="1"/>
    <col min="8712" max="8712" width="11.44140625" customWidth="1"/>
    <col min="8713" max="8713" width="11" customWidth="1"/>
    <col min="8714" max="8714" width="7.6640625" customWidth="1"/>
    <col min="8715" max="8715" width="8.44140625" customWidth="1"/>
    <col min="8716" max="8716" width="12" customWidth="1"/>
    <col min="8717" max="8717" width="8.109375" customWidth="1"/>
    <col min="8718" max="8718" width="11" customWidth="1"/>
    <col min="8961" max="8961" width="4.109375" customWidth="1"/>
    <col min="8962" max="8962" width="3.6640625" customWidth="1"/>
    <col min="8963" max="8963" width="37.109375" customWidth="1"/>
    <col min="8964" max="8967" width="14.109375" customWidth="1"/>
    <col min="8968" max="8968" width="11.44140625" customWidth="1"/>
    <col min="8969" max="8969" width="11" customWidth="1"/>
    <col min="8970" max="8970" width="7.6640625" customWidth="1"/>
    <col min="8971" max="8971" width="8.44140625" customWidth="1"/>
    <col min="8972" max="8972" width="12" customWidth="1"/>
    <col min="8973" max="8973" width="8.109375" customWidth="1"/>
    <col min="8974" max="8974" width="11" customWidth="1"/>
    <col min="9217" max="9217" width="4.109375" customWidth="1"/>
    <col min="9218" max="9218" width="3.6640625" customWidth="1"/>
    <col min="9219" max="9219" width="37.109375" customWidth="1"/>
    <col min="9220" max="9223" width="14.109375" customWidth="1"/>
    <col min="9224" max="9224" width="11.44140625" customWidth="1"/>
    <col min="9225" max="9225" width="11" customWidth="1"/>
    <col min="9226" max="9226" width="7.6640625" customWidth="1"/>
    <col min="9227" max="9227" width="8.44140625" customWidth="1"/>
    <col min="9228" max="9228" width="12" customWidth="1"/>
    <col min="9229" max="9229" width="8.109375" customWidth="1"/>
    <col min="9230" max="9230" width="11" customWidth="1"/>
    <col min="9473" max="9473" width="4.109375" customWidth="1"/>
    <col min="9474" max="9474" width="3.6640625" customWidth="1"/>
    <col min="9475" max="9475" width="37.109375" customWidth="1"/>
    <col min="9476" max="9479" width="14.109375" customWidth="1"/>
    <col min="9480" max="9480" width="11.44140625" customWidth="1"/>
    <col min="9481" max="9481" width="11" customWidth="1"/>
    <col min="9482" max="9482" width="7.6640625" customWidth="1"/>
    <col min="9483" max="9483" width="8.44140625" customWidth="1"/>
    <col min="9484" max="9484" width="12" customWidth="1"/>
    <col min="9485" max="9485" width="8.109375" customWidth="1"/>
    <col min="9486" max="9486" width="11" customWidth="1"/>
    <col min="9729" max="9729" width="4.109375" customWidth="1"/>
    <col min="9730" max="9730" width="3.6640625" customWidth="1"/>
    <col min="9731" max="9731" width="37.109375" customWidth="1"/>
    <col min="9732" max="9735" width="14.109375" customWidth="1"/>
    <col min="9736" max="9736" width="11.44140625" customWidth="1"/>
    <col min="9737" max="9737" width="11" customWidth="1"/>
    <col min="9738" max="9738" width="7.6640625" customWidth="1"/>
    <col min="9739" max="9739" width="8.44140625" customWidth="1"/>
    <col min="9740" max="9740" width="12" customWidth="1"/>
    <col min="9741" max="9741" width="8.109375" customWidth="1"/>
    <col min="9742" max="9742" width="11" customWidth="1"/>
    <col min="9985" max="9985" width="4.109375" customWidth="1"/>
    <col min="9986" max="9986" width="3.6640625" customWidth="1"/>
    <col min="9987" max="9987" width="37.109375" customWidth="1"/>
    <col min="9988" max="9991" width="14.109375" customWidth="1"/>
    <col min="9992" max="9992" width="11.44140625" customWidth="1"/>
    <col min="9993" max="9993" width="11" customWidth="1"/>
    <col min="9994" max="9994" width="7.6640625" customWidth="1"/>
    <col min="9995" max="9995" width="8.44140625" customWidth="1"/>
    <col min="9996" max="9996" width="12" customWidth="1"/>
    <col min="9997" max="9997" width="8.109375" customWidth="1"/>
    <col min="9998" max="9998" width="11" customWidth="1"/>
    <col min="10241" max="10241" width="4.109375" customWidth="1"/>
    <col min="10242" max="10242" width="3.6640625" customWidth="1"/>
    <col min="10243" max="10243" width="37.109375" customWidth="1"/>
    <col min="10244" max="10247" width="14.109375" customWidth="1"/>
    <col min="10248" max="10248" width="11.44140625" customWidth="1"/>
    <col min="10249" max="10249" width="11" customWidth="1"/>
    <col min="10250" max="10250" width="7.6640625" customWidth="1"/>
    <col min="10251" max="10251" width="8.44140625" customWidth="1"/>
    <col min="10252" max="10252" width="12" customWidth="1"/>
    <col min="10253" max="10253" width="8.109375" customWidth="1"/>
    <col min="10254" max="10254" width="11" customWidth="1"/>
    <col min="10497" max="10497" width="4.109375" customWidth="1"/>
    <col min="10498" max="10498" width="3.6640625" customWidth="1"/>
    <col min="10499" max="10499" width="37.109375" customWidth="1"/>
    <col min="10500" max="10503" width="14.109375" customWidth="1"/>
    <col min="10504" max="10504" width="11.44140625" customWidth="1"/>
    <col min="10505" max="10505" width="11" customWidth="1"/>
    <col min="10506" max="10506" width="7.6640625" customWidth="1"/>
    <col min="10507" max="10507" width="8.44140625" customWidth="1"/>
    <col min="10508" max="10508" width="12" customWidth="1"/>
    <col min="10509" max="10509" width="8.109375" customWidth="1"/>
    <col min="10510" max="10510" width="11" customWidth="1"/>
    <col min="10753" max="10753" width="4.109375" customWidth="1"/>
    <col min="10754" max="10754" width="3.6640625" customWidth="1"/>
    <col min="10755" max="10755" width="37.109375" customWidth="1"/>
    <col min="10756" max="10759" width="14.109375" customWidth="1"/>
    <col min="10760" max="10760" width="11.44140625" customWidth="1"/>
    <col min="10761" max="10761" width="11" customWidth="1"/>
    <col min="10762" max="10762" width="7.6640625" customWidth="1"/>
    <col min="10763" max="10763" width="8.44140625" customWidth="1"/>
    <col min="10764" max="10764" width="12" customWidth="1"/>
    <col min="10765" max="10765" width="8.109375" customWidth="1"/>
    <col min="10766" max="10766" width="11" customWidth="1"/>
    <col min="11009" max="11009" width="4.109375" customWidth="1"/>
    <col min="11010" max="11010" width="3.6640625" customWidth="1"/>
    <col min="11011" max="11011" width="37.109375" customWidth="1"/>
    <col min="11012" max="11015" width="14.109375" customWidth="1"/>
    <col min="11016" max="11016" width="11.44140625" customWidth="1"/>
    <col min="11017" max="11017" width="11" customWidth="1"/>
    <col min="11018" max="11018" width="7.6640625" customWidth="1"/>
    <col min="11019" max="11019" width="8.44140625" customWidth="1"/>
    <col min="11020" max="11020" width="12" customWidth="1"/>
    <col min="11021" max="11021" width="8.109375" customWidth="1"/>
    <col min="11022" max="11022" width="11" customWidth="1"/>
    <col min="11265" max="11265" width="4.109375" customWidth="1"/>
    <col min="11266" max="11266" width="3.6640625" customWidth="1"/>
    <col min="11267" max="11267" width="37.109375" customWidth="1"/>
    <col min="11268" max="11271" width="14.109375" customWidth="1"/>
    <col min="11272" max="11272" width="11.44140625" customWidth="1"/>
    <col min="11273" max="11273" width="11" customWidth="1"/>
    <col min="11274" max="11274" width="7.6640625" customWidth="1"/>
    <col min="11275" max="11275" width="8.44140625" customWidth="1"/>
    <col min="11276" max="11276" width="12" customWidth="1"/>
    <col min="11277" max="11277" width="8.109375" customWidth="1"/>
    <col min="11278" max="11278" width="11" customWidth="1"/>
    <col min="11521" max="11521" width="4.109375" customWidth="1"/>
    <col min="11522" max="11522" width="3.6640625" customWidth="1"/>
    <col min="11523" max="11523" width="37.109375" customWidth="1"/>
    <col min="11524" max="11527" width="14.109375" customWidth="1"/>
    <col min="11528" max="11528" width="11.44140625" customWidth="1"/>
    <col min="11529" max="11529" width="11" customWidth="1"/>
    <col min="11530" max="11530" width="7.6640625" customWidth="1"/>
    <col min="11531" max="11531" width="8.44140625" customWidth="1"/>
    <col min="11532" max="11532" width="12" customWidth="1"/>
    <col min="11533" max="11533" width="8.109375" customWidth="1"/>
    <col min="11534" max="11534" width="11" customWidth="1"/>
    <col min="11777" max="11777" width="4.109375" customWidth="1"/>
    <col min="11778" max="11778" width="3.6640625" customWidth="1"/>
    <col min="11779" max="11779" width="37.109375" customWidth="1"/>
    <col min="11780" max="11783" width="14.109375" customWidth="1"/>
    <col min="11784" max="11784" width="11.44140625" customWidth="1"/>
    <col min="11785" max="11785" width="11" customWidth="1"/>
    <col min="11786" max="11786" width="7.6640625" customWidth="1"/>
    <col min="11787" max="11787" width="8.44140625" customWidth="1"/>
    <col min="11788" max="11788" width="12" customWidth="1"/>
    <col min="11789" max="11789" width="8.109375" customWidth="1"/>
    <col min="11790" max="11790" width="11" customWidth="1"/>
    <col min="12033" max="12033" width="4.109375" customWidth="1"/>
    <col min="12034" max="12034" width="3.6640625" customWidth="1"/>
    <col min="12035" max="12035" width="37.109375" customWidth="1"/>
    <col min="12036" max="12039" width="14.109375" customWidth="1"/>
    <col min="12040" max="12040" width="11.44140625" customWidth="1"/>
    <col min="12041" max="12041" width="11" customWidth="1"/>
    <col min="12042" max="12042" width="7.6640625" customWidth="1"/>
    <col min="12043" max="12043" width="8.44140625" customWidth="1"/>
    <col min="12044" max="12044" width="12" customWidth="1"/>
    <col min="12045" max="12045" width="8.109375" customWidth="1"/>
    <col min="12046" max="12046" width="11" customWidth="1"/>
    <col min="12289" max="12289" width="4.109375" customWidth="1"/>
    <col min="12290" max="12290" width="3.6640625" customWidth="1"/>
    <col min="12291" max="12291" width="37.109375" customWidth="1"/>
    <col min="12292" max="12295" width="14.109375" customWidth="1"/>
    <col min="12296" max="12296" width="11.44140625" customWidth="1"/>
    <col min="12297" max="12297" width="11" customWidth="1"/>
    <col min="12298" max="12298" width="7.6640625" customWidth="1"/>
    <col min="12299" max="12299" width="8.44140625" customWidth="1"/>
    <col min="12300" max="12300" width="12" customWidth="1"/>
    <col min="12301" max="12301" width="8.109375" customWidth="1"/>
    <col min="12302" max="12302" width="11" customWidth="1"/>
    <col min="12545" max="12545" width="4.109375" customWidth="1"/>
    <col min="12546" max="12546" width="3.6640625" customWidth="1"/>
    <col min="12547" max="12547" width="37.109375" customWidth="1"/>
    <col min="12548" max="12551" width="14.109375" customWidth="1"/>
    <col min="12552" max="12552" width="11.44140625" customWidth="1"/>
    <col min="12553" max="12553" width="11" customWidth="1"/>
    <col min="12554" max="12554" width="7.6640625" customWidth="1"/>
    <col min="12555" max="12555" width="8.44140625" customWidth="1"/>
    <col min="12556" max="12556" width="12" customWidth="1"/>
    <col min="12557" max="12557" width="8.109375" customWidth="1"/>
    <col min="12558" max="12558" width="11" customWidth="1"/>
    <col min="12801" max="12801" width="4.109375" customWidth="1"/>
    <col min="12802" max="12802" width="3.6640625" customWidth="1"/>
    <col min="12803" max="12803" width="37.109375" customWidth="1"/>
    <col min="12804" max="12807" width="14.109375" customWidth="1"/>
    <col min="12808" max="12808" width="11.44140625" customWidth="1"/>
    <col min="12809" max="12809" width="11" customWidth="1"/>
    <col min="12810" max="12810" width="7.6640625" customWidth="1"/>
    <col min="12811" max="12811" width="8.44140625" customWidth="1"/>
    <col min="12812" max="12812" width="12" customWidth="1"/>
    <col min="12813" max="12813" width="8.109375" customWidth="1"/>
    <col min="12814" max="12814" width="11" customWidth="1"/>
    <col min="13057" max="13057" width="4.109375" customWidth="1"/>
    <col min="13058" max="13058" width="3.6640625" customWidth="1"/>
    <col min="13059" max="13059" width="37.109375" customWidth="1"/>
    <col min="13060" max="13063" width="14.109375" customWidth="1"/>
    <col min="13064" max="13064" width="11.44140625" customWidth="1"/>
    <col min="13065" max="13065" width="11" customWidth="1"/>
    <col min="13066" max="13066" width="7.6640625" customWidth="1"/>
    <col min="13067" max="13067" width="8.44140625" customWidth="1"/>
    <col min="13068" max="13068" width="12" customWidth="1"/>
    <col min="13069" max="13069" width="8.109375" customWidth="1"/>
    <col min="13070" max="13070" width="11" customWidth="1"/>
    <col min="13313" max="13313" width="4.109375" customWidth="1"/>
    <col min="13314" max="13314" width="3.6640625" customWidth="1"/>
    <col min="13315" max="13315" width="37.109375" customWidth="1"/>
    <col min="13316" max="13319" width="14.109375" customWidth="1"/>
    <col min="13320" max="13320" width="11.44140625" customWidth="1"/>
    <col min="13321" max="13321" width="11" customWidth="1"/>
    <col min="13322" max="13322" width="7.6640625" customWidth="1"/>
    <col min="13323" max="13323" width="8.44140625" customWidth="1"/>
    <col min="13324" max="13324" width="12" customWidth="1"/>
    <col min="13325" max="13325" width="8.109375" customWidth="1"/>
    <col min="13326" max="13326" width="11" customWidth="1"/>
    <col min="13569" max="13569" width="4.109375" customWidth="1"/>
    <col min="13570" max="13570" width="3.6640625" customWidth="1"/>
    <col min="13571" max="13571" width="37.109375" customWidth="1"/>
    <col min="13572" max="13575" width="14.109375" customWidth="1"/>
    <col min="13576" max="13576" width="11.44140625" customWidth="1"/>
    <col min="13577" max="13577" width="11" customWidth="1"/>
    <col min="13578" max="13578" width="7.6640625" customWidth="1"/>
    <col min="13579" max="13579" width="8.44140625" customWidth="1"/>
    <col min="13580" max="13580" width="12" customWidth="1"/>
    <col min="13581" max="13581" width="8.109375" customWidth="1"/>
    <col min="13582" max="13582" width="11" customWidth="1"/>
    <col min="13825" max="13825" width="4.109375" customWidth="1"/>
    <col min="13826" max="13826" width="3.6640625" customWidth="1"/>
    <col min="13827" max="13827" width="37.109375" customWidth="1"/>
    <col min="13828" max="13831" width="14.109375" customWidth="1"/>
    <col min="13832" max="13832" width="11.44140625" customWidth="1"/>
    <col min="13833" max="13833" width="11" customWidth="1"/>
    <col min="13834" max="13834" width="7.6640625" customWidth="1"/>
    <col min="13835" max="13835" width="8.44140625" customWidth="1"/>
    <col min="13836" max="13836" width="12" customWidth="1"/>
    <col min="13837" max="13837" width="8.109375" customWidth="1"/>
    <col min="13838" max="13838" width="11" customWidth="1"/>
    <col min="14081" max="14081" width="4.109375" customWidth="1"/>
    <col min="14082" max="14082" width="3.6640625" customWidth="1"/>
    <col min="14083" max="14083" width="37.109375" customWidth="1"/>
    <col min="14084" max="14087" width="14.109375" customWidth="1"/>
    <col min="14088" max="14088" width="11.44140625" customWidth="1"/>
    <col min="14089" max="14089" width="11" customWidth="1"/>
    <col min="14090" max="14090" width="7.6640625" customWidth="1"/>
    <col min="14091" max="14091" width="8.44140625" customWidth="1"/>
    <col min="14092" max="14092" width="12" customWidth="1"/>
    <col min="14093" max="14093" width="8.109375" customWidth="1"/>
    <col min="14094" max="14094" width="11" customWidth="1"/>
    <col min="14337" max="14337" width="4.109375" customWidth="1"/>
    <col min="14338" max="14338" width="3.6640625" customWidth="1"/>
    <col min="14339" max="14339" width="37.109375" customWidth="1"/>
    <col min="14340" max="14343" width="14.109375" customWidth="1"/>
    <col min="14344" max="14344" width="11.44140625" customWidth="1"/>
    <col min="14345" max="14345" width="11" customWidth="1"/>
    <col min="14346" max="14346" width="7.6640625" customWidth="1"/>
    <col min="14347" max="14347" width="8.44140625" customWidth="1"/>
    <col min="14348" max="14348" width="12" customWidth="1"/>
    <col min="14349" max="14349" width="8.109375" customWidth="1"/>
    <col min="14350" max="14350" width="11" customWidth="1"/>
    <col min="14593" max="14593" width="4.109375" customWidth="1"/>
    <col min="14594" max="14594" width="3.6640625" customWidth="1"/>
    <col min="14595" max="14595" width="37.109375" customWidth="1"/>
    <col min="14596" max="14599" width="14.109375" customWidth="1"/>
    <col min="14600" max="14600" width="11.44140625" customWidth="1"/>
    <col min="14601" max="14601" width="11" customWidth="1"/>
    <col min="14602" max="14602" width="7.6640625" customWidth="1"/>
    <col min="14603" max="14603" width="8.44140625" customWidth="1"/>
    <col min="14604" max="14604" width="12" customWidth="1"/>
    <col min="14605" max="14605" width="8.109375" customWidth="1"/>
    <col min="14606" max="14606" width="11" customWidth="1"/>
    <col min="14849" max="14849" width="4.109375" customWidth="1"/>
    <col min="14850" max="14850" width="3.6640625" customWidth="1"/>
    <col min="14851" max="14851" width="37.109375" customWidth="1"/>
    <col min="14852" max="14855" width="14.109375" customWidth="1"/>
    <col min="14856" max="14856" width="11.44140625" customWidth="1"/>
    <col min="14857" max="14857" width="11" customWidth="1"/>
    <col min="14858" max="14858" width="7.6640625" customWidth="1"/>
    <col min="14859" max="14859" width="8.44140625" customWidth="1"/>
    <col min="14860" max="14860" width="12" customWidth="1"/>
    <col min="14861" max="14861" width="8.109375" customWidth="1"/>
    <col min="14862" max="14862" width="11" customWidth="1"/>
    <col min="15105" max="15105" width="4.109375" customWidth="1"/>
    <col min="15106" max="15106" width="3.6640625" customWidth="1"/>
    <col min="15107" max="15107" width="37.109375" customWidth="1"/>
    <col min="15108" max="15111" width="14.109375" customWidth="1"/>
    <col min="15112" max="15112" width="11.44140625" customWidth="1"/>
    <col min="15113" max="15113" width="11" customWidth="1"/>
    <col min="15114" max="15114" width="7.6640625" customWidth="1"/>
    <col min="15115" max="15115" width="8.44140625" customWidth="1"/>
    <col min="15116" max="15116" width="12" customWidth="1"/>
    <col min="15117" max="15117" width="8.109375" customWidth="1"/>
    <col min="15118" max="15118" width="11" customWidth="1"/>
    <col min="15361" max="15361" width="4.109375" customWidth="1"/>
    <col min="15362" max="15362" width="3.6640625" customWidth="1"/>
    <col min="15363" max="15363" width="37.109375" customWidth="1"/>
    <col min="15364" max="15367" width="14.109375" customWidth="1"/>
    <col min="15368" max="15368" width="11.44140625" customWidth="1"/>
    <col min="15369" max="15369" width="11" customWidth="1"/>
    <col min="15370" max="15370" width="7.6640625" customWidth="1"/>
    <col min="15371" max="15371" width="8.44140625" customWidth="1"/>
    <col min="15372" max="15372" width="12" customWidth="1"/>
    <col min="15373" max="15373" width="8.109375" customWidth="1"/>
    <col min="15374" max="15374" width="11" customWidth="1"/>
    <col min="15617" max="15617" width="4.109375" customWidth="1"/>
    <col min="15618" max="15618" width="3.6640625" customWidth="1"/>
    <col min="15619" max="15619" width="37.109375" customWidth="1"/>
    <col min="15620" max="15623" width="14.109375" customWidth="1"/>
    <col min="15624" max="15624" width="11.44140625" customWidth="1"/>
    <col min="15625" max="15625" width="11" customWidth="1"/>
    <col min="15626" max="15626" width="7.6640625" customWidth="1"/>
    <col min="15627" max="15627" width="8.44140625" customWidth="1"/>
    <col min="15628" max="15628" width="12" customWidth="1"/>
    <col min="15629" max="15629" width="8.109375" customWidth="1"/>
    <col min="15630" max="15630" width="11" customWidth="1"/>
    <col min="15873" max="15873" width="4.109375" customWidth="1"/>
    <col min="15874" max="15874" width="3.6640625" customWidth="1"/>
    <col min="15875" max="15875" width="37.109375" customWidth="1"/>
    <col min="15876" max="15879" width="14.109375" customWidth="1"/>
    <col min="15880" max="15880" width="11.44140625" customWidth="1"/>
    <col min="15881" max="15881" width="11" customWidth="1"/>
    <col min="15882" max="15882" width="7.6640625" customWidth="1"/>
    <col min="15883" max="15883" width="8.44140625" customWidth="1"/>
    <col min="15884" max="15884" width="12" customWidth="1"/>
    <col min="15885" max="15885" width="8.109375" customWidth="1"/>
    <col min="15886" max="15886" width="11" customWidth="1"/>
    <col min="16129" max="16129" width="4.109375" customWidth="1"/>
    <col min="16130" max="16130" width="3.6640625" customWidth="1"/>
    <col min="16131" max="16131" width="37.109375" customWidth="1"/>
    <col min="16132" max="16135" width="14.109375" customWidth="1"/>
    <col min="16136" max="16136" width="11.44140625" customWidth="1"/>
    <col min="16137" max="16137" width="11" customWidth="1"/>
    <col min="16138" max="16138" width="7.6640625" customWidth="1"/>
    <col min="16139" max="16139" width="8.44140625" customWidth="1"/>
    <col min="16140" max="16140" width="12" customWidth="1"/>
    <col min="16141" max="16141" width="8.109375" customWidth="1"/>
    <col min="16142" max="16142" width="11" customWidth="1"/>
  </cols>
  <sheetData>
    <row r="1" spans="2:14" ht="15.6" x14ac:dyDescent="0.3">
      <c r="B1" s="310" t="s">
        <v>115</v>
      </c>
      <c r="C1" s="310"/>
      <c r="D1" s="310"/>
      <c r="E1" s="310"/>
      <c r="F1" s="310"/>
      <c r="G1" s="310"/>
      <c r="H1" s="310"/>
      <c r="I1" s="310"/>
      <c r="J1" s="310"/>
      <c r="K1" s="310"/>
      <c r="L1" s="310"/>
      <c r="M1" s="310"/>
      <c r="N1" s="310"/>
    </row>
    <row r="2" spans="2:14" ht="15.6" x14ac:dyDescent="0.3">
      <c r="B2" s="333" t="s">
        <v>193</v>
      </c>
      <c r="C2" s="333"/>
      <c r="D2" s="333"/>
      <c r="E2" s="333"/>
      <c r="F2" s="333"/>
      <c r="G2" s="333"/>
      <c r="H2" s="333"/>
      <c r="I2" s="333"/>
      <c r="J2" s="333"/>
      <c r="K2" s="333"/>
      <c r="L2" s="333"/>
      <c r="M2" s="333"/>
      <c r="N2" s="333"/>
    </row>
    <row r="3" spans="2:14" x14ac:dyDescent="0.3">
      <c r="B3" s="312" t="s">
        <v>8</v>
      </c>
      <c r="C3" s="312"/>
      <c r="D3" s="312"/>
      <c r="E3" s="312"/>
      <c r="F3" s="312"/>
      <c r="G3" s="312"/>
      <c r="H3" s="312"/>
      <c r="I3" s="312"/>
      <c r="J3" s="312"/>
      <c r="K3" s="312"/>
      <c r="L3" s="312"/>
      <c r="M3" s="312"/>
      <c r="N3" s="312"/>
    </row>
    <row r="4" spans="2:14" ht="13.5" customHeight="1" x14ac:dyDescent="0.4">
      <c r="B4" s="10"/>
      <c r="C4" s="10"/>
      <c r="D4" s="10"/>
      <c r="E4" s="10"/>
      <c r="F4" s="10"/>
      <c r="G4" s="10"/>
      <c r="H4" s="10"/>
      <c r="I4" s="10"/>
      <c r="J4" s="10"/>
      <c r="K4" s="10"/>
      <c r="L4" s="10"/>
    </row>
    <row r="5" spans="2:14" x14ac:dyDescent="0.3">
      <c r="C5" s="1" t="s">
        <v>11</v>
      </c>
      <c r="D5" s="262">
        <f>'Quadro 1A - Rel. Atuaz. Ações  '!C5</f>
        <v>0</v>
      </c>
      <c r="E5" s="259"/>
      <c r="F5" s="259"/>
      <c r="G5" s="259"/>
      <c r="H5" s="259"/>
      <c r="I5" s="259"/>
      <c r="J5" s="259"/>
      <c r="K5" s="260"/>
      <c r="L5" s="264"/>
      <c r="M5" s="265"/>
      <c r="N5" s="263"/>
    </row>
    <row r="6" spans="2:14" x14ac:dyDescent="0.3">
      <c r="C6" s="5" t="s">
        <v>13</v>
      </c>
    </row>
    <row r="7" spans="2:14" ht="15" customHeight="1" x14ac:dyDescent="0.3">
      <c r="C7" s="1" t="s">
        <v>4</v>
      </c>
      <c r="D7" s="289">
        <v>2021</v>
      </c>
      <c r="F7" s="1" t="s">
        <v>15</v>
      </c>
      <c r="G7" s="68" t="s">
        <v>6</v>
      </c>
      <c r="J7" s="6"/>
      <c r="K7" s="6" t="s">
        <v>16</v>
      </c>
      <c r="L7" s="334">
        <f>'Quadro 1A - Rel. Atuaz. Ações  '!L8</f>
        <v>0</v>
      </c>
      <c r="M7" s="335"/>
    </row>
    <row r="8" spans="2:14" x14ac:dyDescent="0.3">
      <c r="C8" s="5" t="s">
        <v>17</v>
      </c>
      <c r="F8" s="5" t="s">
        <v>18</v>
      </c>
      <c r="G8" s="8"/>
      <c r="J8" s="5"/>
      <c r="K8" s="5" t="s">
        <v>19</v>
      </c>
    </row>
    <row r="9" spans="2:14" ht="6" customHeight="1" thickBot="1" x14ac:dyDescent="0.35">
      <c r="B9" s="2"/>
      <c r="C9" s="2"/>
      <c r="D9" s="2"/>
      <c r="E9" s="2"/>
      <c r="F9" s="12"/>
      <c r="G9" s="12"/>
      <c r="H9" s="12"/>
      <c r="I9" s="12"/>
      <c r="J9" s="13"/>
      <c r="K9" s="13"/>
      <c r="L9" s="13"/>
      <c r="M9" s="13"/>
      <c r="N9" s="13"/>
    </row>
    <row r="10" spans="2:14" ht="18.75" customHeight="1" thickTop="1" x14ac:dyDescent="0.3">
      <c r="B10" s="336" t="s">
        <v>94</v>
      </c>
      <c r="C10" s="336"/>
      <c r="D10" s="336"/>
      <c r="E10" s="336"/>
      <c r="F10" s="336"/>
      <c r="G10" s="336"/>
      <c r="H10" s="336"/>
      <c r="I10" s="336"/>
      <c r="J10" s="336"/>
      <c r="K10" s="336"/>
      <c r="L10" s="336"/>
      <c r="M10" s="336"/>
      <c r="N10" s="336"/>
    </row>
    <row r="11" spans="2:14" ht="15" customHeight="1" x14ac:dyDescent="0.3">
      <c r="B11" s="330" t="s">
        <v>95</v>
      </c>
      <c r="C11" s="331"/>
      <c r="D11" s="331"/>
      <c r="E11" s="331"/>
      <c r="F11" s="331"/>
      <c r="G11" s="331"/>
      <c r="H11" s="331"/>
      <c r="I11" s="331"/>
      <c r="J11" s="331"/>
      <c r="K11" s="331"/>
      <c r="L11" s="331"/>
      <c r="M11" s="331"/>
      <c r="N11" s="332"/>
    </row>
    <row r="12" spans="2:14" ht="15" customHeight="1" x14ac:dyDescent="0.3">
      <c r="B12" s="330" t="s">
        <v>164</v>
      </c>
      <c r="C12" s="331"/>
      <c r="D12" s="331"/>
      <c r="E12" s="331"/>
      <c r="F12" s="331"/>
      <c r="G12" s="331"/>
      <c r="H12" s="331"/>
      <c r="I12" s="331"/>
      <c r="J12" s="331"/>
      <c r="K12" s="331"/>
      <c r="L12" s="331"/>
      <c r="M12" s="331"/>
      <c r="N12" s="332"/>
    </row>
    <row r="13" spans="2:14" ht="15" customHeight="1" x14ac:dyDescent="0.3">
      <c r="B13" s="337" t="s">
        <v>96</v>
      </c>
      <c r="C13" s="338"/>
      <c r="D13" s="338"/>
      <c r="E13" s="338"/>
      <c r="F13" s="338"/>
      <c r="G13" s="338"/>
      <c r="H13" s="338"/>
      <c r="I13" s="338"/>
      <c r="J13" s="338"/>
      <c r="K13" s="338"/>
      <c r="L13" s="338"/>
      <c r="M13" s="338"/>
      <c r="N13" s="339"/>
    </row>
    <row r="14" spans="2:14" ht="36" x14ac:dyDescent="0.3">
      <c r="B14" s="340" t="s">
        <v>30</v>
      </c>
      <c r="C14" s="341"/>
      <c r="D14" s="341"/>
      <c r="E14" s="341"/>
      <c r="F14" s="341" t="s">
        <v>31</v>
      </c>
      <c r="G14" s="341"/>
      <c r="H14" s="341"/>
      <c r="I14" s="341"/>
      <c r="J14" s="341"/>
      <c r="K14" s="341"/>
      <c r="L14" s="341"/>
      <c r="M14" s="92" t="s">
        <v>32</v>
      </c>
      <c r="N14" s="290" t="s">
        <v>190</v>
      </c>
    </row>
    <row r="15" spans="2:14" ht="27.75" customHeight="1" x14ac:dyDescent="0.3">
      <c r="B15" s="342">
        <v>1</v>
      </c>
      <c r="C15" s="343" t="s">
        <v>33</v>
      </c>
      <c r="D15" s="344"/>
      <c r="E15" s="344"/>
      <c r="F15" s="344" t="s">
        <v>97</v>
      </c>
      <c r="G15" s="344"/>
      <c r="H15" s="344"/>
      <c r="I15" s="344"/>
      <c r="J15" s="344"/>
      <c r="K15" s="344"/>
      <c r="L15" s="344"/>
      <c r="M15" s="93" t="s">
        <v>34</v>
      </c>
      <c r="N15" s="94"/>
    </row>
    <row r="16" spans="2:14" ht="30" customHeight="1" x14ac:dyDescent="0.3">
      <c r="B16" s="342"/>
      <c r="C16" s="345"/>
      <c r="D16" s="346"/>
      <c r="E16" s="346"/>
      <c r="F16" s="346" t="s">
        <v>98</v>
      </c>
      <c r="G16" s="346"/>
      <c r="H16" s="346"/>
      <c r="I16" s="346"/>
      <c r="J16" s="346"/>
      <c r="K16" s="346"/>
      <c r="L16" s="346"/>
      <c r="M16" s="95" t="s">
        <v>34</v>
      </c>
      <c r="N16" s="96"/>
    </row>
    <row r="17" spans="2:14" ht="25.5" customHeight="1" x14ac:dyDescent="0.3">
      <c r="B17" s="342">
        <v>2</v>
      </c>
      <c r="C17" s="347" t="s">
        <v>35</v>
      </c>
      <c r="D17" s="348"/>
      <c r="E17" s="348"/>
      <c r="F17" s="348" t="s">
        <v>99</v>
      </c>
      <c r="G17" s="348"/>
      <c r="H17" s="348"/>
      <c r="I17" s="348"/>
      <c r="J17" s="348"/>
      <c r="K17" s="348"/>
      <c r="L17" s="348"/>
      <c r="M17" s="97" t="s">
        <v>34</v>
      </c>
      <c r="N17" s="98"/>
    </row>
    <row r="18" spans="2:14" ht="28.5" customHeight="1" x14ac:dyDescent="0.3">
      <c r="B18" s="342"/>
      <c r="C18" s="349"/>
      <c r="D18" s="350"/>
      <c r="E18" s="350"/>
      <c r="F18" s="350" t="s">
        <v>100</v>
      </c>
      <c r="G18" s="350"/>
      <c r="H18" s="350"/>
      <c r="I18" s="350"/>
      <c r="J18" s="350"/>
      <c r="K18" s="350"/>
      <c r="L18" s="350"/>
      <c r="M18" s="99" t="s">
        <v>34</v>
      </c>
      <c r="N18" s="100"/>
    </row>
    <row r="19" spans="2:14" ht="24.75" customHeight="1" x14ac:dyDescent="0.3">
      <c r="B19" s="342">
        <v>3</v>
      </c>
      <c r="C19" s="347" t="s">
        <v>36</v>
      </c>
      <c r="D19" s="348"/>
      <c r="E19" s="348"/>
      <c r="F19" s="348" t="s">
        <v>101</v>
      </c>
      <c r="G19" s="348"/>
      <c r="H19" s="348"/>
      <c r="I19" s="348"/>
      <c r="J19" s="348"/>
      <c r="K19" s="348"/>
      <c r="L19" s="348"/>
      <c r="M19" s="97" t="s">
        <v>34</v>
      </c>
      <c r="N19" s="98"/>
    </row>
    <row r="20" spans="2:14" ht="32.25" customHeight="1" x14ac:dyDescent="0.3">
      <c r="B20" s="342"/>
      <c r="C20" s="351"/>
      <c r="D20" s="352"/>
      <c r="E20" s="352"/>
      <c r="F20" s="352" t="s">
        <v>102</v>
      </c>
      <c r="G20" s="352"/>
      <c r="H20" s="352"/>
      <c r="I20" s="352"/>
      <c r="J20" s="352"/>
      <c r="K20" s="352"/>
      <c r="L20" s="352"/>
      <c r="M20" s="101" t="s">
        <v>34</v>
      </c>
      <c r="N20" s="102"/>
    </row>
    <row r="21" spans="2:14" ht="24.75" customHeight="1" x14ac:dyDescent="0.3">
      <c r="B21" s="342"/>
      <c r="C21" s="351"/>
      <c r="D21" s="352"/>
      <c r="E21" s="352"/>
      <c r="F21" s="352" t="s">
        <v>103</v>
      </c>
      <c r="G21" s="352"/>
      <c r="H21" s="352"/>
      <c r="I21" s="352"/>
      <c r="J21" s="352"/>
      <c r="K21" s="352"/>
      <c r="L21" s="352"/>
      <c r="M21" s="101" t="s">
        <v>34</v>
      </c>
      <c r="N21" s="102"/>
    </row>
    <row r="22" spans="2:14" ht="24" customHeight="1" x14ac:dyDescent="0.3">
      <c r="B22" s="342"/>
      <c r="C22" s="349"/>
      <c r="D22" s="350"/>
      <c r="E22" s="350"/>
      <c r="F22" s="350" t="s">
        <v>104</v>
      </c>
      <c r="G22" s="350"/>
      <c r="H22" s="350"/>
      <c r="I22" s="350"/>
      <c r="J22" s="350"/>
      <c r="K22" s="350"/>
      <c r="L22" s="350"/>
      <c r="M22" s="99" t="s">
        <v>34</v>
      </c>
      <c r="N22" s="100"/>
    </row>
    <row r="23" spans="2:14" ht="42" customHeight="1" x14ac:dyDescent="0.3">
      <c r="B23" s="342">
        <v>4</v>
      </c>
      <c r="C23" s="347" t="s">
        <v>37</v>
      </c>
      <c r="D23" s="348"/>
      <c r="E23" s="348"/>
      <c r="F23" s="348" t="s">
        <v>44</v>
      </c>
      <c r="G23" s="348"/>
      <c r="H23" s="348"/>
      <c r="I23" s="348"/>
      <c r="J23" s="348"/>
      <c r="K23" s="348"/>
      <c r="L23" s="348"/>
      <c r="M23" s="97" t="s">
        <v>34</v>
      </c>
      <c r="N23" s="98"/>
    </row>
    <row r="24" spans="2:14" ht="32.25" customHeight="1" x14ac:dyDescent="0.3">
      <c r="B24" s="342"/>
      <c r="C24" s="351"/>
      <c r="D24" s="352"/>
      <c r="E24" s="352"/>
      <c r="F24" s="352" t="s">
        <v>45</v>
      </c>
      <c r="G24" s="352"/>
      <c r="H24" s="352"/>
      <c r="I24" s="352"/>
      <c r="J24" s="352"/>
      <c r="K24" s="352"/>
      <c r="L24" s="352"/>
      <c r="M24" s="101" t="s">
        <v>34</v>
      </c>
      <c r="N24" s="102"/>
    </row>
    <row r="25" spans="2:14" ht="29.25" customHeight="1" x14ac:dyDescent="0.3">
      <c r="B25" s="342"/>
      <c r="C25" s="349"/>
      <c r="D25" s="350"/>
      <c r="E25" s="350"/>
      <c r="F25" s="350" t="s">
        <v>43</v>
      </c>
      <c r="G25" s="350"/>
      <c r="H25" s="350"/>
      <c r="I25" s="350"/>
      <c r="J25" s="350"/>
      <c r="K25" s="350"/>
      <c r="L25" s="350"/>
      <c r="M25" s="99" t="s">
        <v>34</v>
      </c>
      <c r="N25" s="100"/>
    </row>
    <row r="26" spans="2:14" ht="20.100000000000001" customHeight="1" x14ac:dyDescent="0.3">
      <c r="B26" s="342">
        <v>5</v>
      </c>
      <c r="C26" s="347" t="s">
        <v>38</v>
      </c>
      <c r="D26" s="348"/>
      <c r="E26" s="348"/>
      <c r="F26" s="348" t="s">
        <v>39</v>
      </c>
      <c r="G26" s="348"/>
      <c r="H26" s="348"/>
      <c r="I26" s="348"/>
      <c r="J26" s="348"/>
      <c r="K26" s="348"/>
      <c r="L26" s="348"/>
      <c r="M26" s="103" t="s">
        <v>40</v>
      </c>
      <c r="N26" s="104"/>
    </row>
    <row r="27" spans="2:14" ht="28.5" customHeight="1" x14ac:dyDescent="0.3">
      <c r="B27" s="342"/>
      <c r="C27" s="349"/>
      <c r="D27" s="350"/>
      <c r="E27" s="350"/>
      <c r="F27" s="350" t="s">
        <v>42</v>
      </c>
      <c r="G27" s="350"/>
      <c r="H27" s="350"/>
      <c r="I27" s="350"/>
      <c r="J27" s="350"/>
      <c r="K27" s="350"/>
      <c r="L27" s="350"/>
      <c r="M27" s="105" t="s">
        <v>40</v>
      </c>
      <c r="N27" s="106"/>
    </row>
    <row r="29" spans="2:14" ht="15.6" x14ac:dyDescent="0.3">
      <c r="B29" s="310" t="s">
        <v>116</v>
      </c>
      <c r="C29" s="310"/>
      <c r="D29" s="310"/>
      <c r="E29" s="310"/>
      <c r="F29" s="310"/>
      <c r="G29" s="310"/>
      <c r="H29" s="310"/>
      <c r="I29" s="310"/>
      <c r="J29" s="310"/>
      <c r="K29" s="310"/>
      <c r="L29" s="310"/>
      <c r="M29" s="310"/>
      <c r="N29" s="310"/>
    </row>
    <row r="30" spans="2:14" ht="15.6" x14ac:dyDescent="0.3">
      <c r="B30" s="333" t="s">
        <v>186</v>
      </c>
      <c r="C30" s="333"/>
      <c r="D30" s="333"/>
      <c r="E30" s="333"/>
      <c r="F30" s="333"/>
      <c r="G30" s="333"/>
      <c r="H30" s="333"/>
      <c r="I30" s="333"/>
      <c r="J30" s="333"/>
      <c r="K30" s="333"/>
      <c r="L30" s="333"/>
      <c r="M30" s="333"/>
      <c r="N30" s="333"/>
    </row>
    <row r="31" spans="2:14" x14ac:dyDescent="0.3">
      <c r="B31" s="312" t="s">
        <v>8</v>
      </c>
      <c r="C31" s="312"/>
      <c r="D31" s="312"/>
      <c r="E31" s="312"/>
      <c r="F31" s="312"/>
      <c r="G31" s="312"/>
      <c r="H31" s="312"/>
      <c r="I31" s="312"/>
      <c r="J31" s="312"/>
      <c r="K31" s="312"/>
      <c r="L31" s="312"/>
      <c r="M31" s="312"/>
      <c r="N31" s="312"/>
    </row>
    <row r="32" spans="2:14" ht="13.5" customHeight="1" x14ac:dyDescent="0.4">
      <c r="B32" s="10"/>
      <c r="C32" s="10"/>
      <c r="D32" s="10"/>
      <c r="E32" s="10"/>
      <c r="F32" s="10"/>
      <c r="G32" s="10"/>
      <c r="H32" s="10"/>
      <c r="I32" s="10"/>
      <c r="J32" s="10"/>
      <c r="K32" s="10"/>
      <c r="L32" s="10"/>
    </row>
    <row r="33" spans="2:14" x14ac:dyDescent="0.3">
      <c r="C33" s="1" t="s">
        <v>11</v>
      </c>
      <c r="D33" s="107">
        <f>D5</f>
        <v>0</v>
      </c>
      <c r="E33" s="4"/>
      <c r="F33" s="4"/>
      <c r="G33" s="4"/>
      <c r="H33" s="4"/>
      <c r="I33" s="4"/>
      <c r="J33" s="4"/>
      <c r="K33" s="11"/>
      <c r="L33" s="91"/>
      <c r="M33" s="263"/>
      <c r="N33" s="263"/>
    </row>
    <row r="34" spans="2:14" x14ac:dyDescent="0.3">
      <c r="C34" s="5" t="s">
        <v>13</v>
      </c>
    </row>
    <row r="35" spans="2:14" ht="15" customHeight="1" x14ac:dyDescent="0.3">
      <c r="C35" s="1" t="s">
        <v>4</v>
      </c>
      <c r="D35" s="289">
        <v>2021</v>
      </c>
      <c r="F35" s="1" t="s">
        <v>15</v>
      </c>
      <c r="G35" s="137" t="s">
        <v>6</v>
      </c>
      <c r="H35" s="108"/>
      <c r="I35" s="1"/>
      <c r="J35" s="6" t="s">
        <v>16</v>
      </c>
      <c r="K35" s="6" t="s">
        <v>16</v>
      </c>
      <c r="L35" s="334">
        <f>'Quadro 1A - Rel. Atuaz. Ações  '!L8</f>
        <v>0</v>
      </c>
      <c r="M35" s="335"/>
      <c r="N35" s="109"/>
    </row>
    <row r="36" spans="2:14" x14ac:dyDescent="0.3">
      <c r="C36" s="5" t="s">
        <v>17</v>
      </c>
      <c r="F36" s="5" t="s">
        <v>18</v>
      </c>
      <c r="G36" s="5"/>
      <c r="I36" s="5"/>
      <c r="J36" s="5"/>
      <c r="K36" s="5" t="s">
        <v>19</v>
      </c>
      <c r="L36" s="5"/>
    </row>
    <row r="37" spans="2:14" ht="3.75" customHeight="1" thickBot="1" x14ac:dyDescent="0.35">
      <c r="B37" s="2"/>
      <c r="C37" s="2"/>
      <c r="D37" s="2"/>
      <c r="E37" s="2"/>
      <c r="F37" s="12"/>
      <c r="G37" s="12"/>
      <c r="H37" s="12"/>
      <c r="I37" s="12"/>
      <c r="J37" s="13"/>
      <c r="K37" s="13"/>
      <c r="L37" s="13"/>
      <c r="M37" s="13"/>
      <c r="N37" s="13"/>
    </row>
    <row r="38" spans="2:14" ht="27" customHeight="1" thickTop="1" x14ac:dyDescent="0.3">
      <c r="B38" s="355" t="s">
        <v>105</v>
      </c>
      <c r="C38" s="356"/>
      <c r="D38" s="356"/>
      <c r="E38" s="356"/>
      <c r="F38" s="356"/>
      <c r="G38" s="356"/>
      <c r="H38" s="356"/>
      <c r="I38" s="356"/>
      <c r="J38" s="356"/>
      <c r="K38" s="356"/>
      <c r="L38" s="356"/>
      <c r="M38" s="356"/>
      <c r="N38" s="357"/>
    </row>
    <row r="39" spans="2:14" ht="26.25" customHeight="1" x14ac:dyDescent="0.3">
      <c r="B39" s="330" t="s">
        <v>106</v>
      </c>
      <c r="C39" s="331"/>
      <c r="D39" s="331"/>
      <c r="E39" s="331"/>
      <c r="F39" s="331"/>
      <c r="G39" s="331"/>
      <c r="H39" s="331"/>
      <c r="I39" s="331"/>
      <c r="J39" s="331"/>
      <c r="K39" s="331"/>
      <c r="L39" s="331"/>
      <c r="M39" s="331"/>
      <c r="N39" s="332"/>
    </row>
    <row r="40" spans="2:14" ht="15" customHeight="1" x14ac:dyDescent="0.3">
      <c r="B40" s="330" t="s">
        <v>165</v>
      </c>
      <c r="C40" s="331"/>
      <c r="D40" s="331"/>
      <c r="E40" s="331"/>
      <c r="F40" s="331"/>
      <c r="G40" s="331"/>
      <c r="H40" s="331"/>
      <c r="I40" s="331"/>
      <c r="J40" s="331"/>
      <c r="K40" s="353"/>
      <c r="L40" s="353"/>
      <c r="M40" s="353"/>
      <c r="N40" s="354"/>
    </row>
    <row r="41" spans="2:14" ht="15" customHeight="1" x14ac:dyDescent="0.3">
      <c r="B41" s="337" t="s">
        <v>96</v>
      </c>
      <c r="C41" s="338"/>
      <c r="D41" s="338"/>
      <c r="E41" s="338"/>
      <c r="F41" s="338"/>
      <c r="G41" s="338"/>
      <c r="H41" s="338"/>
      <c r="I41" s="338"/>
      <c r="J41" s="338"/>
      <c r="K41" s="110"/>
      <c r="L41" s="110"/>
      <c r="M41" s="111"/>
      <c r="N41" s="112"/>
    </row>
    <row r="42" spans="2:14" ht="26.25" customHeight="1" x14ac:dyDescent="0.3">
      <c r="B42" s="358" t="s">
        <v>30</v>
      </c>
      <c r="C42" s="359"/>
      <c r="D42" s="364" t="s">
        <v>31</v>
      </c>
      <c r="E42" s="364"/>
      <c r="F42" s="364"/>
      <c r="G42" s="364"/>
      <c r="H42" s="367" t="s">
        <v>172</v>
      </c>
      <c r="I42" s="369" t="s">
        <v>191</v>
      </c>
      <c r="J42" s="367" t="s">
        <v>107</v>
      </c>
      <c r="K42" s="367"/>
      <c r="L42" s="369" t="s">
        <v>192</v>
      </c>
      <c r="M42" s="367" t="s">
        <v>108</v>
      </c>
      <c r="N42" s="371"/>
    </row>
    <row r="43" spans="2:14" ht="38.25" customHeight="1" x14ac:dyDescent="0.3">
      <c r="B43" s="360"/>
      <c r="C43" s="361"/>
      <c r="D43" s="365"/>
      <c r="E43" s="365"/>
      <c r="F43" s="365"/>
      <c r="G43" s="365"/>
      <c r="H43" s="368"/>
      <c r="I43" s="370"/>
      <c r="J43" s="113" t="s">
        <v>109</v>
      </c>
      <c r="K43" s="113" t="s">
        <v>29</v>
      </c>
      <c r="L43" s="370"/>
      <c r="M43" s="113" t="s">
        <v>109</v>
      </c>
      <c r="N43" s="114" t="s">
        <v>29</v>
      </c>
    </row>
    <row r="44" spans="2:14" x14ac:dyDescent="0.3">
      <c r="B44" s="362"/>
      <c r="C44" s="363"/>
      <c r="D44" s="366"/>
      <c r="E44" s="366"/>
      <c r="F44" s="366"/>
      <c r="G44" s="366"/>
      <c r="H44" s="115" t="s">
        <v>0</v>
      </c>
      <c r="I44" s="115" t="s">
        <v>1</v>
      </c>
      <c r="J44" s="115" t="s">
        <v>110</v>
      </c>
      <c r="K44" s="115" t="s">
        <v>111</v>
      </c>
      <c r="L44" s="115" t="s">
        <v>26</v>
      </c>
      <c r="M44" s="115" t="s">
        <v>112</v>
      </c>
      <c r="N44" s="116" t="s">
        <v>113</v>
      </c>
    </row>
    <row r="45" spans="2:14" ht="37.5" customHeight="1" x14ac:dyDescent="0.3">
      <c r="B45" s="342">
        <v>1</v>
      </c>
      <c r="C45" s="343" t="s">
        <v>33</v>
      </c>
      <c r="D45" s="344" t="s">
        <v>97</v>
      </c>
      <c r="E45" s="344"/>
      <c r="F45" s="344"/>
      <c r="G45" s="344"/>
      <c r="H45" s="93"/>
      <c r="I45" s="93"/>
      <c r="J45" s="117">
        <f>I45-H45</f>
        <v>0</v>
      </c>
      <c r="K45" s="118">
        <f>IF(H45=0,0,J45/H45)</f>
        <v>0</v>
      </c>
      <c r="L45" s="138">
        <f>N15</f>
        <v>0</v>
      </c>
      <c r="M45" s="119">
        <f>L45-H45</f>
        <v>0</v>
      </c>
      <c r="N45" s="120">
        <f>IF(L45=0,0,M45/H45)</f>
        <v>0</v>
      </c>
    </row>
    <row r="46" spans="2:14" ht="30" customHeight="1" x14ac:dyDescent="0.3">
      <c r="B46" s="342"/>
      <c r="C46" s="349"/>
      <c r="D46" s="350" t="s">
        <v>98</v>
      </c>
      <c r="E46" s="350"/>
      <c r="F46" s="350"/>
      <c r="G46" s="350"/>
      <c r="H46" s="99"/>
      <c r="I46" s="99"/>
      <c r="J46" s="121">
        <f>I46-H46</f>
        <v>0</v>
      </c>
      <c r="K46" s="122">
        <f t="shared" ref="K46:K57" si="0">IF(H46=0,0,J46/H46)</f>
        <v>0</v>
      </c>
      <c r="L46" s="139">
        <f t="shared" ref="L46:L57" si="1">N16</f>
        <v>0</v>
      </c>
      <c r="M46" s="123">
        <f>L46-H46</f>
        <v>0</v>
      </c>
      <c r="N46" s="124">
        <f t="shared" ref="N46:N57" si="2">IF(L46=0,0,M46/H46)</f>
        <v>0</v>
      </c>
    </row>
    <row r="47" spans="2:14" ht="27.75" customHeight="1" x14ac:dyDescent="0.3">
      <c r="B47" s="372">
        <v>2</v>
      </c>
      <c r="C47" s="347" t="s">
        <v>35</v>
      </c>
      <c r="D47" s="348" t="s">
        <v>99</v>
      </c>
      <c r="E47" s="348"/>
      <c r="F47" s="348"/>
      <c r="G47" s="348"/>
      <c r="H47" s="97"/>
      <c r="I47" s="97"/>
      <c r="J47" s="125">
        <f t="shared" ref="J47:J57" si="3">I47-H47</f>
        <v>0</v>
      </c>
      <c r="K47" s="126">
        <f t="shared" si="0"/>
        <v>0</v>
      </c>
      <c r="L47" s="140">
        <f t="shared" si="1"/>
        <v>0</v>
      </c>
      <c r="M47" s="127">
        <f t="shared" ref="M47:M57" si="4">L47-H47</f>
        <v>0</v>
      </c>
      <c r="N47" s="128">
        <f t="shared" si="2"/>
        <v>0</v>
      </c>
    </row>
    <row r="48" spans="2:14" ht="33" customHeight="1" x14ac:dyDescent="0.3">
      <c r="B48" s="373"/>
      <c r="C48" s="349"/>
      <c r="D48" s="350" t="s">
        <v>100</v>
      </c>
      <c r="E48" s="350"/>
      <c r="F48" s="350"/>
      <c r="G48" s="350"/>
      <c r="H48" s="99"/>
      <c r="I48" s="99"/>
      <c r="J48" s="121">
        <f t="shared" si="3"/>
        <v>0</v>
      </c>
      <c r="K48" s="122">
        <f t="shared" si="0"/>
        <v>0</v>
      </c>
      <c r="L48" s="139">
        <f t="shared" si="1"/>
        <v>0</v>
      </c>
      <c r="M48" s="123">
        <f t="shared" si="4"/>
        <v>0</v>
      </c>
      <c r="N48" s="124">
        <f t="shared" si="2"/>
        <v>0</v>
      </c>
    </row>
    <row r="49" spans="2:14" ht="30.75" customHeight="1" x14ac:dyDescent="0.3">
      <c r="B49" s="342">
        <v>3</v>
      </c>
      <c r="C49" s="347" t="s">
        <v>36</v>
      </c>
      <c r="D49" s="348" t="s">
        <v>101</v>
      </c>
      <c r="E49" s="348"/>
      <c r="F49" s="348"/>
      <c r="G49" s="348"/>
      <c r="H49" s="97"/>
      <c r="I49" s="97"/>
      <c r="J49" s="125">
        <f t="shared" si="3"/>
        <v>0</v>
      </c>
      <c r="K49" s="126">
        <f t="shared" si="0"/>
        <v>0</v>
      </c>
      <c r="L49" s="140">
        <f t="shared" si="1"/>
        <v>0</v>
      </c>
      <c r="M49" s="127">
        <f t="shared" si="4"/>
        <v>0</v>
      </c>
      <c r="N49" s="128">
        <f t="shared" si="2"/>
        <v>0</v>
      </c>
    </row>
    <row r="50" spans="2:14" ht="37.5" customHeight="1" x14ac:dyDescent="0.3">
      <c r="B50" s="342"/>
      <c r="C50" s="351"/>
      <c r="D50" s="352" t="s">
        <v>102</v>
      </c>
      <c r="E50" s="352"/>
      <c r="F50" s="352"/>
      <c r="G50" s="352"/>
      <c r="H50" s="101"/>
      <c r="I50" s="101"/>
      <c r="J50" s="129">
        <f t="shared" si="3"/>
        <v>0</v>
      </c>
      <c r="K50" s="130">
        <f t="shared" si="0"/>
        <v>0</v>
      </c>
      <c r="L50" s="141">
        <f t="shared" si="1"/>
        <v>0</v>
      </c>
      <c r="M50" s="131">
        <f t="shared" si="4"/>
        <v>0</v>
      </c>
      <c r="N50" s="132">
        <f t="shared" si="2"/>
        <v>0</v>
      </c>
    </row>
    <row r="51" spans="2:14" ht="30.75" customHeight="1" x14ac:dyDescent="0.3">
      <c r="B51" s="342"/>
      <c r="C51" s="351"/>
      <c r="D51" s="352" t="s">
        <v>103</v>
      </c>
      <c r="E51" s="352"/>
      <c r="F51" s="352"/>
      <c r="G51" s="352"/>
      <c r="H51" s="101"/>
      <c r="I51" s="101"/>
      <c r="J51" s="129">
        <f t="shared" si="3"/>
        <v>0</v>
      </c>
      <c r="K51" s="130">
        <f t="shared" si="0"/>
        <v>0</v>
      </c>
      <c r="L51" s="141">
        <f t="shared" si="1"/>
        <v>0</v>
      </c>
      <c r="M51" s="131">
        <f t="shared" si="4"/>
        <v>0</v>
      </c>
      <c r="N51" s="132">
        <f t="shared" si="2"/>
        <v>0</v>
      </c>
    </row>
    <row r="52" spans="2:14" ht="27" customHeight="1" x14ac:dyDescent="0.3">
      <c r="B52" s="342"/>
      <c r="C52" s="349"/>
      <c r="D52" s="350" t="s">
        <v>104</v>
      </c>
      <c r="E52" s="350"/>
      <c r="F52" s="350"/>
      <c r="G52" s="350"/>
      <c r="H52" s="99"/>
      <c r="I52" s="99"/>
      <c r="J52" s="121">
        <f t="shared" si="3"/>
        <v>0</v>
      </c>
      <c r="K52" s="122">
        <f t="shared" si="0"/>
        <v>0</v>
      </c>
      <c r="L52" s="139">
        <f t="shared" si="1"/>
        <v>0</v>
      </c>
      <c r="M52" s="123">
        <f t="shared" si="4"/>
        <v>0</v>
      </c>
      <c r="N52" s="124">
        <f t="shared" si="2"/>
        <v>0</v>
      </c>
    </row>
    <row r="53" spans="2:14" ht="48.75" customHeight="1" x14ac:dyDescent="0.3">
      <c r="B53" s="342">
        <v>4</v>
      </c>
      <c r="C53" s="347" t="s">
        <v>37</v>
      </c>
      <c r="D53" s="348" t="s">
        <v>44</v>
      </c>
      <c r="E53" s="348"/>
      <c r="F53" s="348"/>
      <c r="G53" s="348"/>
      <c r="H53" s="97"/>
      <c r="I53" s="97"/>
      <c r="J53" s="125">
        <f t="shared" si="3"/>
        <v>0</v>
      </c>
      <c r="K53" s="126">
        <f t="shared" si="0"/>
        <v>0</v>
      </c>
      <c r="L53" s="140">
        <f t="shared" si="1"/>
        <v>0</v>
      </c>
      <c r="M53" s="127">
        <f t="shared" si="4"/>
        <v>0</v>
      </c>
      <c r="N53" s="128">
        <f t="shared" si="2"/>
        <v>0</v>
      </c>
    </row>
    <row r="54" spans="2:14" ht="38.25" customHeight="1" x14ac:dyDescent="0.3">
      <c r="B54" s="342"/>
      <c r="C54" s="351"/>
      <c r="D54" s="352" t="s">
        <v>45</v>
      </c>
      <c r="E54" s="352"/>
      <c r="F54" s="352"/>
      <c r="G54" s="352"/>
      <c r="H54" s="101"/>
      <c r="I54" s="101"/>
      <c r="J54" s="129">
        <f t="shared" si="3"/>
        <v>0</v>
      </c>
      <c r="K54" s="130">
        <f t="shared" si="0"/>
        <v>0</v>
      </c>
      <c r="L54" s="141">
        <f t="shared" si="1"/>
        <v>0</v>
      </c>
      <c r="M54" s="131">
        <f t="shared" si="4"/>
        <v>0</v>
      </c>
      <c r="N54" s="132">
        <f t="shared" si="2"/>
        <v>0</v>
      </c>
    </row>
    <row r="55" spans="2:14" ht="29.25" customHeight="1" x14ac:dyDescent="0.3">
      <c r="B55" s="342"/>
      <c r="C55" s="349"/>
      <c r="D55" s="350" t="s">
        <v>43</v>
      </c>
      <c r="E55" s="350"/>
      <c r="F55" s="350"/>
      <c r="G55" s="350"/>
      <c r="H55" s="99"/>
      <c r="I55" s="99"/>
      <c r="J55" s="121">
        <f t="shared" si="3"/>
        <v>0</v>
      </c>
      <c r="K55" s="122">
        <f t="shared" si="0"/>
        <v>0</v>
      </c>
      <c r="L55" s="139">
        <f t="shared" si="1"/>
        <v>0</v>
      </c>
      <c r="M55" s="123">
        <f t="shared" si="4"/>
        <v>0</v>
      </c>
      <c r="N55" s="124">
        <f t="shared" si="2"/>
        <v>0</v>
      </c>
    </row>
    <row r="56" spans="2:14" ht="20.100000000000001" customHeight="1" x14ac:dyDescent="0.3">
      <c r="B56" s="342">
        <v>5</v>
      </c>
      <c r="C56" s="347" t="s">
        <v>38</v>
      </c>
      <c r="D56" s="348" t="s">
        <v>39</v>
      </c>
      <c r="E56" s="348"/>
      <c r="F56" s="348"/>
      <c r="G56" s="348"/>
      <c r="H56" s="144"/>
      <c r="I56" s="144"/>
      <c r="J56" s="125">
        <f t="shared" si="3"/>
        <v>0</v>
      </c>
      <c r="K56" s="126">
        <f t="shared" si="0"/>
        <v>0</v>
      </c>
      <c r="L56" s="142">
        <f t="shared" si="1"/>
        <v>0</v>
      </c>
      <c r="M56" s="127">
        <f t="shared" si="4"/>
        <v>0</v>
      </c>
      <c r="N56" s="128">
        <f t="shared" si="2"/>
        <v>0</v>
      </c>
    </row>
    <row r="57" spans="2:14" ht="26.25" customHeight="1" x14ac:dyDescent="0.3">
      <c r="B57" s="342"/>
      <c r="C57" s="349"/>
      <c r="D57" s="350" t="s">
        <v>114</v>
      </c>
      <c r="E57" s="350"/>
      <c r="F57" s="350"/>
      <c r="G57" s="350"/>
      <c r="H57" s="133"/>
      <c r="I57" s="133"/>
      <c r="J57" s="121">
        <f t="shared" si="3"/>
        <v>0</v>
      </c>
      <c r="K57" s="122">
        <f t="shared" si="0"/>
        <v>0</v>
      </c>
      <c r="L57" s="143">
        <f t="shared" si="1"/>
        <v>0</v>
      </c>
      <c r="M57" s="123">
        <f t="shared" si="4"/>
        <v>0</v>
      </c>
      <c r="N57" s="124">
        <f t="shared" si="2"/>
        <v>0</v>
      </c>
    </row>
    <row r="58" spans="2:14" x14ac:dyDescent="0.3">
      <c r="B58" s="274" t="s">
        <v>117</v>
      </c>
      <c r="C58" s="261"/>
      <c r="D58" s="134"/>
    </row>
    <row r="59" spans="2:14" x14ac:dyDescent="0.3">
      <c r="B59" s="135"/>
      <c r="C59" s="136"/>
    </row>
  </sheetData>
  <mergeCells count="71">
    <mergeCell ref="D53:G53"/>
    <mergeCell ref="D54:G54"/>
    <mergeCell ref="D55:G55"/>
    <mergeCell ref="B56:B57"/>
    <mergeCell ref="C56:C57"/>
    <mergeCell ref="D56:G56"/>
    <mergeCell ref="D57:G57"/>
    <mergeCell ref="B53:B55"/>
    <mergeCell ref="C53:C55"/>
    <mergeCell ref="B47:B48"/>
    <mergeCell ref="C47:C48"/>
    <mergeCell ref="D47:G47"/>
    <mergeCell ref="D48:G48"/>
    <mergeCell ref="B49:B52"/>
    <mergeCell ref="C49:C52"/>
    <mergeCell ref="D49:G49"/>
    <mergeCell ref="D50:G50"/>
    <mergeCell ref="D51:G51"/>
    <mergeCell ref="D52:G52"/>
    <mergeCell ref="L42:L43"/>
    <mergeCell ref="M42:N42"/>
    <mergeCell ref="B45:B46"/>
    <mergeCell ref="C45:C46"/>
    <mergeCell ref="D45:G45"/>
    <mergeCell ref="D46:G46"/>
    <mergeCell ref="B41:J41"/>
    <mergeCell ref="B42:C44"/>
    <mergeCell ref="D42:G44"/>
    <mergeCell ref="H42:H43"/>
    <mergeCell ref="I42:I43"/>
    <mergeCell ref="J42:K42"/>
    <mergeCell ref="B40:N40"/>
    <mergeCell ref="B23:B25"/>
    <mergeCell ref="C23:E25"/>
    <mergeCell ref="F23:L23"/>
    <mergeCell ref="F24:L24"/>
    <mergeCell ref="F25:L25"/>
    <mergeCell ref="B26:B27"/>
    <mergeCell ref="C26:E27"/>
    <mergeCell ref="F26:L26"/>
    <mergeCell ref="F27:L27"/>
    <mergeCell ref="B29:N29"/>
    <mergeCell ref="B30:N30"/>
    <mergeCell ref="B31:N31"/>
    <mergeCell ref="B38:N38"/>
    <mergeCell ref="B39:N39"/>
    <mergeCell ref="L35:M35"/>
    <mergeCell ref="B17:B18"/>
    <mergeCell ref="C17:E18"/>
    <mergeCell ref="F17:L17"/>
    <mergeCell ref="F18:L18"/>
    <mergeCell ref="B19:B22"/>
    <mergeCell ref="C19:E22"/>
    <mergeCell ref="F19:L19"/>
    <mergeCell ref="F20:L20"/>
    <mergeCell ref="F21:L21"/>
    <mergeCell ref="F22:L22"/>
    <mergeCell ref="B12:N12"/>
    <mergeCell ref="B13:N13"/>
    <mergeCell ref="B14:E14"/>
    <mergeCell ref="F14:L14"/>
    <mergeCell ref="B15:B16"/>
    <mergeCell ref="C15:E16"/>
    <mergeCell ref="F15:L15"/>
    <mergeCell ref="F16:L16"/>
    <mergeCell ref="B11:N11"/>
    <mergeCell ref="B1:N1"/>
    <mergeCell ref="B2:N2"/>
    <mergeCell ref="B3:N3"/>
    <mergeCell ref="L7:M7"/>
    <mergeCell ref="B10:N10"/>
  </mergeCells>
  <pageMargins left="0.7" right="0.7" top="0.75" bottom="0.75" header="0.3" footer="0.3"/>
  <pageSetup paperSize="9" scale="70" orientation="landscape" r:id="rId1"/>
  <rowBreaks count="1" manualBreakCount="1">
    <brk id="28" max="16383" man="1"/>
  </rowBreaks>
  <ignoredErrors>
    <ignoredError sqref="H44:I44 L44"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K51"/>
  <sheetViews>
    <sheetView showGridLines="0" topLeftCell="G31" zoomScaleNormal="100" workbookViewId="0">
      <selection activeCell="R6" sqref="R6"/>
    </sheetView>
  </sheetViews>
  <sheetFormatPr defaultRowHeight="14.4" x14ac:dyDescent="0.3"/>
  <cols>
    <col min="1" max="1" width="3.6640625" customWidth="1"/>
    <col min="2" max="2" width="13" customWidth="1"/>
    <col min="3" max="4" width="11.6640625" customWidth="1"/>
    <col min="5" max="5" width="15.6640625" customWidth="1"/>
    <col min="6" max="6" width="40.5546875" customWidth="1"/>
    <col min="7" max="7" width="13.5546875" customWidth="1"/>
    <col min="8" max="8" width="10.6640625" customWidth="1"/>
    <col min="9" max="9" width="13.5546875" customWidth="1"/>
    <col min="10" max="10" width="26.109375" customWidth="1"/>
    <col min="11" max="11" width="12.6640625" customWidth="1"/>
    <col min="12" max="12" width="12.5546875" customWidth="1"/>
    <col min="13" max="13" width="12.109375" customWidth="1"/>
    <col min="14" max="14" width="8.5546875" customWidth="1"/>
    <col min="15" max="15" width="13.88671875" customWidth="1"/>
    <col min="16" max="16" width="9.33203125" customWidth="1"/>
    <col min="17" max="17" width="10.88671875" customWidth="1"/>
    <col min="18" max="19" width="10.6640625" customWidth="1"/>
    <col min="20" max="21" width="13.5546875" customWidth="1"/>
    <col min="24" max="24" width="29" customWidth="1"/>
    <col min="30" max="30" width="10.5546875" customWidth="1"/>
    <col min="254" max="254" width="3.6640625" customWidth="1"/>
    <col min="255" max="255" width="16.109375" customWidth="1"/>
    <col min="256" max="257" width="11.6640625" customWidth="1"/>
    <col min="258" max="258" width="16.5546875" customWidth="1"/>
    <col min="259" max="261" width="11.6640625" customWidth="1"/>
    <col min="262" max="262" width="35.109375" customWidth="1"/>
    <col min="263" max="263" width="11" customWidth="1"/>
    <col min="264" max="264" width="10.6640625" customWidth="1"/>
    <col min="265" max="265" width="13.5546875" customWidth="1"/>
    <col min="266" max="266" width="19" customWidth="1"/>
    <col min="267" max="267" width="12.6640625" customWidth="1"/>
    <col min="268" max="268" width="11.33203125" customWidth="1"/>
    <col min="269" max="269" width="10.6640625" customWidth="1"/>
    <col min="270" max="270" width="8.5546875" customWidth="1"/>
    <col min="271" max="271" width="11.33203125" customWidth="1"/>
    <col min="272" max="272" width="9.33203125" customWidth="1"/>
    <col min="273" max="273" width="10.88671875" customWidth="1"/>
    <col min="274" max="275" width="10.6640625" customWidth="1"/>
    <col min="276" max="277" width="13.5546875" customWidth="1"/>
    <col min="280" max="280" width="29" customWidth="1"/>
    <col min="286" max="286" width="10.5546875" customWidth="1"/>
    <col min="510" max="510" width="3.6640625" customWidth="1"/>
    <col min="511" max="511" width="16.109375" customWidth="1"/>
    <col min="512" max="513" width="11.6640625" customWidth="1"/>
    <col min="514" max="514" width="16.5546875" customWidth="1"/>
    <col min="515" max="517" width="11.6640625" customWidth="1"/>
    <col min="518" max="518" width="35.109375" customWidth="1"/>
    <col min="519" max="519" width="11" customWidth="1"/>
    <col min="520" max="520" width="10.6640625" customWidth="1"/>
    <col min="521" max="521" width="13.5546875" customWidth="1"/>
    <col min="522" max="522" width="19" customWidth="1"/>
    <col min="523" max="523" width="12.6640625" customWidth="1"/>
    <col min="524" max="524" width="11.33203125" customWidth="1"/>
    <col min="525" max="525" width="10.6640625" customWidth="1"/>
    <col min="526" max="526" width="8.5546875" customWidth="1"/>
    <col min="527" max="527" width="11.33203125" customWidth="1"/>
    <col min="528" max="528" width="9.33203125" customWidth="1"/>
    <col min="529" max="529" width="10.88671875" customWidth="1"/>
    <col min="530" max="531" width="10.6640625" customWidth="1"/>
    <col min="532" max="533" width="13.5546875" customWidth="1"/>
    <col min="536" max="536" width="29" customWidth="1"/>
    <col min="542" max="542" width="10.5546875" customWidth="1"/>
    <col min="766" max="766" width="3.6640625" customWidth="1"/>
    <col min="767" max="767" width="16.109375" customWidth="1"/>
    <col min="768" max="769" width="11.6640625" customWidth="1"/>
    <col min="770" max="770" width="16.5546875" customWidth="1"/>
    <col min="771" max="773" width="11.6640625" customWidth="1"/>
    <col min="774" max="774" width="35.109375" customWidth="1"/>
    <col min="775" max="775" width="11" customWidth="1"/>
    <col min="776" max="776" width="10.6640625" customWidth="1"/>
    <col min="777" max="777" width="13.5546875" customWidth="1"/>
    <col min="778" max="778" width="19" customWidth="1"/>
    <col min="779" max="779" width="12.6640625" customWidth="1"/>
    <col min="780" max="780" width="11.33203125" customWidth="1"/>
    <col min="781" max="781" width="10.6640625" customWidth="1"/>
    <col min="782" max="782" width="8.5546875" customWidth="1"/>
    <col min="783" max="783" width="11.33203125" customWidth="1"/>
    <col min="784" max="784" width="9.33203125" customWidth="1"/>
    <col min="785" max="785" width="10.88671875" customWidth="1"/>
    <col min="786" max="787" width="10.6640625" customWidth="1"/>
    <col min="788" max="789" width="13.5546875" customWidth="1"/>
    <col min="792" max="792" width="29" customWidth="1"/>
    <col min="798" max="798" width="10.5546875" customWidth="1"/>
    <col min="1022" max="1022" width="3.6640625" customWidth="1"/>
    <col min="1023" max="1023" width="16.109375" customWidth="1"/>
    <col min="1024" max="1025" width="11.6640625" customWidth="1"/>
    <col min="1026" max="1026" width="16.5546875" customWidth="1"/>
    <col min="1027" max="1029" width="11.6640625" customWidth="1"/>
    <col min="1030" max="1030" width="35.109375" customWidth="1"/>
    <col min="1031" max="1031" width="11" customWidth="1"/>
    <col min="1032" max="1032" width="10.6640625" customWidth="1"/>
    <col min="1033" max="1033" width="13.5546875" customWidth="1"/>
    <col min="1034" max="1034" width="19" customWidth="1"/>
    <col min="1035" max="1035" width="12.6640625" customWidth="1"/>
    <col min="1036" max="1036" width="11.33203125" customWidth="1"/>
    <col min="1037" max="1037" width="10.6640625" customWidth="1"/>
    <col min="1038" max="1038" width="8.5546875" customWidth="1"/>
    <col min="1039" max="1039" width="11.33203125" customWidth="1"/>
    <col min="1040" max="1040" width="9.33203125" customWidth="1"/>
    <col min="1041" max="1041" width="10.88671875" customWidth="1"/>
    <col min="1042" max="1043" width="10.6640625" customWidth="1"/>
    <col min="1044" max="1045" width="13.5546875" customWidth="1"/>
    <col min="1048" max="1048" width="29" customWidth="1"/>
    <col min="1054" max="1054" width="10.5546875" customWidth="1"/>
    <col min="1278" max="1278" width="3.6640625" customWidth="1"/>
    <col min="1279" max="1279" width="16.109375" customWidth="1"/>
    <col min="1280" max="1281" width="11.6640625" customWidth="1"/>
    <col min="1282" max="1282" width="16.5546875" customWidth="1"/>
    <col min="1283" max="1285" width="11.6640625" customWidth="1"/>
    <col min="1286" max="1286" width="35.109375" customWidth="1"/>
    <col min="1287" max="1287" width="11" customWidth="1"/>
    <col min="1288" max="1288" width="10.6640625" customWidth="1"/>
    <col min="1289" max="1289" width="13.5546875" customWidth="1"/>
    <col min="1290" max="1290" width="19" customWidth="1"/>
    <col min="1291" max="1291" width="12.6640625" customWidth="1"/>
    <col min="1292" max="1292" width="11.33203125" customWidth="1"/>
    <col min="1293" max="1293" width="10.6640625" customWidth="1"/>
    <col min="1294" max="1294" width="8.5546875" customWidth="1"/>
    <col min="1295" max="1295" width="11.33203125" customWidth="1"/>
    <col min="1296" max="1296" width="9.33203125" customWidth="1"/>
    <col min="1297" max="1297" width="10.88671875" customWidth="1"/>
    <col min="1298" max="1299" width="10.6640625" customWidth="1"/>
    <col min="1300" max="1301" width="13.5546875" customWidth="1"/>
    <col min="1304" max="1304" width="29" customWidth="1"/>
    <col min="1310" max="1310" width="10.5546875" customWidth="1"/>
    <col min="1534" max="1534" width="3.6640625" customWidth="1"/>
    <col min="1535" max="1535" width="16.109375" customWidth="1"/>
    <col min="1536" max="1537" width="11.6640625" customWidth="1"/>
    <col min="1538" max="1538" width="16.5546875" customWidth="1"/>
    <col min="1539" max="1541" width="11.6640625" customWidth="1"/>
    <col min="1542" max="1542" width="35.109375" customWidth="1"/>
    <col min="1543" max="1543" width="11" customWidth="1"/>
    <col min="1544" max="1544" width="10.6640625" customWidth="1"/>
    <col min="1545" max="1545" width="13.5546875" customWidth="1"/>
    <col min="1546" max="1546" width="19" customWidth="1"/>
    <col min="1547" max="1547" width="12.6640625" customWidth="1"/>
    <col min="1548" max="1548" width="11.33203125" customWidth="1"/>
    <col min="1549" max="1549" width="10.6640625" customWidth="1"/>
    <col min="1550" max="1550" width="8.5546875" customWidth="1"/>
    <col min="1551" max="1551" width="11.33203125" customWidth="1"/>
    <col min="1552" max="1552" width="9.33203125" customWidth="1"/>
    <col min="1553" max="1553" width="10.88671875" customWidth="1"/>
    <col min="1554" max="1555" width="10.6640625" customWidth="1"/>
    <col min="1556" max="1557" width="13.5546875" customWidth="1"/>
    <col min="1560" max="1560" width="29" customWidth="1"/>
    <col min="1566" max="1566" width="10.5546875" customWidth="1"/>
    <col min="1790" max="1790" width="3.6640625" customWidth="1"/>
    <col min="1791" max="1791" width="16.109375" customWidth="1"/>
    <col min="1792" max="1793" width="11.6640625" customWidth="1"/>
    <col min="1794" max="1794" width="16.5546875" customWidth="1"/>
    <col min="1795" max="1797" width="11.6640625" customWidth="1"/>
    <col min="1798" max="1798" width="35.109375" customWidth="1"/>
    <col min="1799" max="1799" width="11" customWidth="1"/>
    <col min="1800" max="1800" width="10.6640625" customWidth="1"/>
    <col min="1801" max="1801" width="13.5546875" customWidth="1"/>
    <col min="1802" max="1802" width="19" customWidth="1"/>
    <col min="1803" max="1803" width="12.6640625" customWidth="1"/>
    <col min="1804" max="1804" width="11.33203125" customWidth="1"/>
    <col min="1805" max="1805" width="10.6640625" customWidth="1"/>
    <col min="1806" max="1806" width="8.5546875" customWidth="1"/>
    <col min="1807" max="1807" width="11.33203125" customWidth="1"/>
    <col min="1808" max="1808" width="9.33203125" customWidth="1"/>
    <col min="1809" max="1809" width="10.88671875" customWidth="1"/>
    <col min="1810" max="1811" width="10.6640625" customWidth="1"/>
    <col min="1812" max="1813" width="13.5546875" customWidth="1"/>
    <col min="1816" max="1816" width="29" customWidth="1"/>
    <col min="1822" max="1822" width="10.5546875" customWidth="1"/>
    <col min="2046" max="2046" width="3.6640625" customWidth="1"/>
    <col min="2047" max="2047" width="16.109375" customWidth="1"/>
    <col min="2048" max="2049" width="11.6640625" customWidth="1"/>
    <col min="2050" max="2050" width="16.5546875" customWidth="1"/>
    <col min="2051" max="2053" width="11.6640625" customWidth="1"/>
    <col min="2054" max="2054" width="35.109375" customWidth="1"/>
    <col min="2055" max="2055" width="11" customWidth="1"/>
    <col min="2056" max="2056" width="10.6640625" customWidth="1"/>
    <col min="2057" max="2057" width="13.5546875" customWidth="1"/>
    <col min="2058" max="2058" width="19" customWidth="1"/>
    <col min="2059" max="2059" width="12.6640625" customWidth="1"/>
    <col min="2060" max="2060" width="11.33203125" customWidth="1"/>
    <col min="2061" max="2061" width="10.6640625" customWidth="1"/>
    <col min="2062" max="2062" width="8.5546875" customWidth="1"/>
    <col min="2063" max="2063" width="11.33203125" customWidth="1"/>
    <col min="2064" max="2064" width="9.33203125" customWidth="1"/>
    <col min="2065" max="2065" width="10.88671875" customWidth="1"/>
    <col min="2066" max="2067" width="10.6640625" customWidth="1"/>
    <col min="2068" max="2069" width="13.5546875" customWidth="1"/>
    <col min="2072" max="2072" width="29" customWidth="1"/>
    <col min="2078" max="2078" width="10.5546875" customWidth="1"/>
    <col min="2302" max="2302" width="3.6640625" customWidth="1"/>
    <col min="2303" max="2303" width="16.109375" customWidth="1"/>
    <col min="2304" max="2305" width="11.6640625" customWidth="1"/>
    <col min="2306" max="2306" width="16.5546875" customWidth="1"/>
    <col min="2307" max="2309" width="11.6640625" customWidth="1"/>
    <col min="2310" max="2310" width="35.109375" customWidth="1"/>
    <col min="2311" max="2311" width="11" customWidth="1"/>
    <col min="2312" max="2312" width="10.6640625" customWidth="1"/>
    <col min="2313" max="2313" width="13.5546875" customWidth="1"/>
    <col min="2314" max="2314" width="19" customWidth="1"/>
    <col min="2315" max="2315" width="12.6640625" customWidth="1"/>
    <col min="2316" max="2316" width="11.33203125" customWidth="1"/>
    <col min="2317" max="2317" width="10.6640625" customWidth="1"/>
    <col min="2318" max="2318" width="8.5546875" customWidth="1"/>
    <col min="2319" max="2319" width="11.33203125" customWidth="1"/>
    <col min="2320" max="2320" width="9.33203125" customWidth="1"/>
    <col min="2321" max="2321" width="10.88671875" customWidth="1"/>
    <col min="2322" max="2323" width="10.6640625" customWidth="1"/>
    <col min="2324" max="2325" width="13.5546875" customWidth="1"/>
    <col min="2328" max="2328" width="29" customWidth="1"/>
    <col min="2334" max="2334" width="10.5546875" customWidth="1"/>
    <col min="2558" max="2558" width="3.6640625" customWidth="1"/>
    <col min="2559" max="2559" width="16.109375" customWidth="1"/>
    <col min="2560" max="2561" width="11.6640625" customWidth="1"/>
    <col min="2562" max="2562" width="16.5546875" customWidth="1"/>
    <col min="2563" max="2565" width="11.6640625" customWidth="1"/>
    <col min="2566" max="2566" width="35.109375" customWidth="1"/>
    <col min="2567" max="2567" width="11" customWidth="1"/>
    <col min="2568" max="2568" width="10.6640625" customWidth="1"/>
    <col min="2569" max="2569" width="13.5546875" customWidth="1"/>
    <col min="2570" max="2570" width="19" customWidth="1"/>
    <col min="2571" max="2571" width="12.6640625" customWidth="1"/>
    <col min="2572" max="2572" width="11.33203125" customWidth="1"/>
    <col min="2573" max="2573" width="10.6640625" customWidth="1"/>
    <col min="2574" max="2574" width="8.5546875" customWidth="1"/>
    <col min="2575" max="2575" width="11.33203125" customWidth="1"/>
    <col min="2576" max="2576" width="9.33203125" customWidth="1"/>
    <col min="2577" max="2577" width="10.88671875" customWidth="1"/>
    <col min="2578" max="2579" width="10.6640625" customWidth="1"/>
    <col min="2580" max="2581" width="13.5546875" customWidth="1"/>
    <col min="2584" max="2584" width="29" customWidth="1"/>
    <col min="2590" max="2590" width="10.5546875" customWidth="1"/>
    <col min="2814" max="2814" width="3.6640625" customWidth="1"/>
    <col min="2815" max="2815" width="16.109375" customWidth="1"/>
    <col min="2816" max="2817" width="11.6640625" customWidth="1"/>
    <col min="2818" max="2818" width="16.5546875" customWidth="1"/>
    <col min="2819" max="2821" width="11.6640625" customWidth="1"/>
    <col min="2822" max="2822" width="35.109375" customWidth="1"/>
    <col min="2823" max="2823" width="11" customWidth="1"/>
    <col min="2824" max="2824" width="10.6640625" customWidth="1"/>
    <col min="2825" max="2825" width="13.5546875" customWidth="1"/>
    <col min="2826" max="2826" width="19" customWidth="1"/>
    <col min="2827" max="2827" width="12.6640625" customWidth="1"/>
    <col min="2828" max="2828" width="11.33203125" customWidth="1"/>
    <col min="2829" max="2829" width="10.6640625" customWidth="1"/>
    <col min="2830" max="2830" width="8.5546875" customWidth="1"/>
    <col min="2831" max="2831" width="11.33203125" customWidth="1"/>
    <col min="2832" max="2832" width="9.33203125" customWidth="1"/>
    <col min="2833" max="2833" width="10.88671875" customWidth="1"/>
    <col min="2834" max="2835" width="10.6640625" customWidth="1"/>
    <col min="2836" max="2837" width="13.5546875" customWidth="1"/>
    <col min="2840" max="2840" width="29" customWidth="1"/>
    <col min="2846" max="2846" width="10.5546875" customWidth="1"/>
    <col min="3070" max="3070" width="3.6640625" customWidth="1"/>
    <col min="3071" max="3071" width="16.109375" customWidth="1"/>
    <col min="3072" max="3073" width="11.6640625" customWidth="1"/>
    <col min="3074" max="3074" width="16.5546875" customWidth="1"/>
    <col min="3075" max="3077" width="11.6640625" customWidth="1"/>
    <col min="3078" max="3078" width="35.109375" customWidth="1"/>
    <col min="3079" max="3079" width="11" customWidth="1"/>
    <col min="3080" max="3080" width="10.6640625" customWidth="1"/>
    <col min="3081" max="3081" width="13.5546875" customWidth="1"/>
    <col min="3082" max="3082" width="19" customWidth="1"/>
    <col min="3083" max="3083" width="12.6640625" customWidth="1"/>
    <col min="3084" max="3084" width="11.33203125" customWidth="1"/>
    <col min="3085" max="3085" width="10.6640625" customWidth="1"/>
    <col min="3086" max="3086" width="8.5546875" customWidth="1"/>
    <col min="3087" max="3087" width="11.33203125" customWidth="1"/>
    <col min="3088" max="3088" width="9.33203125" customWidth="1"/>
    <col min="3089" max="3089" width="10.88671875" customWidth="1"/>
    <col min="3090" max="3091" width="10.6640625" customWidth="1"/>
    <col min="3092" max="3093" width="13.5546875" customWidth="1"/>
    <col min="3096" max="3096" width="29" customWidth="1"/>
    <col min="3102" max="3102" width="10.5546875" customWidth="1"/>
    <col min="3326" max="3326" width="3.6640625" customWidth="1"/>
    <col min="3327" max="3327" width="16.109375" customWidth="1"/>
    <col min="3328" max="3329" width="11.6640625" customWidth="1"/>
    <col min="3330" max="3330" width="16.5546875" customWidth="1"/>
    <col min="3331" max="3333" width="11.6640625" customWidth="1"/>
    <col min="3334" max="3334" width="35.109375" customWidth="1"/>
    <col min="3335" max="3335" width="11" customWidth="1"/>
    <col min="3336" max="3336" width="10.6640625" customWidth="1"/>
    <col min="3337" max="3337" width="13.5546875" customWidth="1"/>
    <col min="3338" max="3338" width="19" customWidth="1"/>
    <col min="3339" max="3339" width="12.6640625" customWidth="1"/>
    <col min="3340" max="3340" width="11.33203125" customWidth="1"/>
    <col min="3341" max="3341" width="10.6640625" customWidth="1"/>
    <col min="3342" max="3342" width="8.5546875" customWidth="1"/>
    <col min="3343" max="3343" width="11.33203125" customWidth="1"/>
    <col min="3344" max="3344" width="9.33203125" customWidth="1"/>
    <col min="3345" max="3345" width="10.88671875" customWidth="1"/>
    <col min="3346" max="3347" width="10.6640625" customWidth="1"/>
    <col min="3348" max="3349" width="13.5546875" customWidth="1"/>
    <col min="3352" max="3352" width="29" customWidth="1"/>
    <col min="3358" max="3358" width="10.5546875" customWidth="1"/>
    <col min="3582" max="3582" width="3.6640625" customWidth="1"/>
    <col min="3583" max="3583" width="16.109375" customWidth="1"/>
    <col min="3584" max="3585" width="11.6640625" customWidth="1"/>
    <col min="3586" max="3586" width="16.5546875" customWidth="1"/>
    <col min="3587" max="3589" width="11.6640625" customWidth="1"/>
    <col min="3590" max="3590" width="35.109375" customWidth="1"/>
    <col min="3591" max="3591" width="11" customWidth="1"/>
    <col min="3592" max="3592" width="10.6640625" customWidth="1"/>
    <col min="3593" max="3593" width="13.5546875" customWidth="1"/>
    <col min="3594" max="3594" width="19" customWidth="1"/>
    <col min="3595" max="3595" width="12.6640625" customWidth="1"/>
    <col min="3596" max="3596" width="11.33203125" customWidth="1"/>
    <col min="3597" max="3597" width="10.6640625" customWidth="1"/>
    <col min="3598" max="3598" width="8.5546875" customWidth="1"/>
    <col min="3599" max="3599" width="11.33203125" customWidth="1"/>
    <col min="3600" max="3600" width="9.33203125" customWidth="1"/>
    <col min="3601" max="3601" width="10.88671875" customWidth="1"/>
    <col min="3602" max="3603" width="10.6640625" customWidth="1"/>
    <col min="3604" max="3605" width="13.5546875" customWidth="1"/>
    <col min="3608" max="3608" width="29" customWidth="1"/>
    <col min="3614" max="3614" width="10.5546875" customWidth="1"/>
    <col min="3838" max="3838" width="3.6640625" customWidth="1"/>
    <col min="3839" max="3839" width="16.109375" customWidth="1"/>
    <col min="3840" max="3841" width="11.6640625" customWidth="1"/>
    <col min="3842" max="3842" width="16.5546875" customWidth="1"/>
    <col min="3843" max="3845" width="11.6640625" customWidth="1"/>
    <col min="3846" max="3846" width="35.109375" customWidth="1"/>
    <col min="3847" max="3847" width="11" customWidth="1"/>
    <col min="3848" max="3848" width="10.6640625" customWidth="1"/>
    <col min="3849" max="3849" width="13.5546875" customWidth="1"/>
    <col min="3850" max="3850" width="19" customWidth="1"/>
    <col min="3851" max="3851" width="12.6640625" customWidth="1"/>
    <col min="3852" max="3852" width="11.33203125" customWidth="1"/>
    <col min="3853" max="3853" width="10.6640625" customWidth="1"/>
    <col min="3854" max="3854" width="8.5546875" customWidth="1"/>
    <col min="3855" max="3855" width="11.33203125" customWidth="1"/>
    <col min="3856" max="3856" width="9.33203125" customWidth="1"/>
    <col min="3857" max="3857" width="10.88671875" customWidth="1"/>
    <col min="3858" max="3859" width="10.6640625" customWidth="1"/>
    <col min="3860" max="3861" width="13.5546875" customWidth="1"/>
    <col min="3864" max="3864" width="29" customWidth="1"/>
    <col min="3870" max="3870" width="10.5546875" customWidth="1"/>
    <col min="4094" max="4094" width="3.6640625" customWidth="1"/>
    <col min="4095" max="4095" width="16.109375" customWidth="1"/>
    <col min="4096" max="4097" width="11.6640625" customWidth="1"/>
    <col min="4098" max="4098" width="16.5546875" customWidth="1"/>
    <col min="4099" max="4101" width="11.6640625" customWidth="1"/>
    <col min="4102" max="4102" width="35.109375" customWidth="1"/>
    <col min="4103" max="4103" width="11" customWidth="1"/>
    <col min="4104" max="4104" width="10.6640625" customWidth="1"/>
    <col min="4105" max="4105" width="13.5546875" customWidth="1"/>
    <col min="4106" max="4106" width="19" customWidth="1"/>
    <col min="4107" max="4107" width="12.6640625" customWidth="1"/>
    <col min="4108" max="4108" width="11.33203125" customWidth="1"/>
    <col min="4109" max="4109" width="10.6640625" customWidth="1"/>
    <col min="4110" max="4110" width="8.5546875" customWidth="1"/>
    <col min="4111" max="4111" width="11.33203125" customWidth="1"/>
    <col min="4112" max="4112" width="9.33203125" customWidth="1"/>
    <col min="4113" max="4113" width="10.88671875" customWidth="1"/>
    <col min="4114" max="4115" width="10.6640625" customWidth="1"/>
    <col min="4116" max="4117" width="13.5546875" customWidth="1"/>
    <col min="4120" max="4120" width="29" customWidth="1"/>
    <col min="4126" max="4126" width="10.5546875" customWidth="1"/>
    <col min="4350" max="4350" width="3.6640625" customWidth="1"/>
    <col min="4351" max="4351" width="16.109375" customWidth="1"/>
    <col min="4352" max="4353" width="11.6640625" customWidth="1"/>
    <col min="4354" max="4354" width="16.5546875" customWidth="1"/>
    <col min="4355" max="4357" width="11.6640625" customWidth="1"/>
    <col min="4358" max="4358" width="35.109375" customWidth="1"/>
    <col min="4359" max="4359" width="11" customWidth="1"/>
    <col min="4360" max="4360" width="10.6640625" customWidth="1"/>
    <col min="4361" max="4361" width="13.5546875" customWidth="1"/>
    <col min="4362" max="4362" width="19" customWidth="1"/>
    <col min="4363" max="4363" width="12.6640625" customWidth="1"/>
    <col min="4364" max="4364" width="11.33203125" customWidth="1"/>
    <col min="4365" max="4365" width="10.6640625" customWidth="1"/>
    <col min="4366" max="4366" width="8.5546875" customWidth="1"/>
    <col min="4367" max="4367" width="11.33203125" customWidth="1"/>
    <col min="4368" max="4368" width="9.33203125" customWidth="1"/>
    <col min="4369" max="4369" width="10.88671875" customWidth="1"/>
    <col min="4370" max="4371" width="10.6640625" customWidth="1"/>
    <col min="4372" max="4373" width="13.5546875" customWidth="1"/>
    <col min="4376" max="4376" width="29" customWidth="1"/>
    <col min="4382" max="4382" width="10.5546875" customWidth="1"/>
    <col min="4606" max="4606" width="3.6640625" customWidth="1"/>
    <col min="4607" max="4607" width="16.109375" customWidth="1"/>
    <col min="4608" max="4609" width="11.6640625" customWidth="1"/>
    <col min="4610" max="4610" width="16.5546875" customWidth="1"/>
    <col min="4611" max="4613" width="11.6640625" customWidth="1"/>
    <col min="4614" max="4614" width="35.109375" customWidth="1"/>
    <col min="4615" max="4615" width="11" customWidth="1"/>
    <col min="4616" max="4616" width="10.6640625" customWidth="1"/>
    <col min="4617" max="4617" width="13.5546875" customWidth="1"/>
    <col min="4618" max="4618" width="19" customWidth="1"/>
    <col min="4619" max="4619" width="12.6640625" customWidth="1"/>
    <col min="4620" max="4620" width="11.33203125" customWidth="1"/>
    <col min="4621" max="4621" width="10.6640625" customWidth="1"/>
    <col min="4622" max="4622" width="8.5546875" customWidth="1"/>
    <col min="4623" max="4623" width="11.33203125" customWidth="1"/>
    <col min="4624" max="4624" width="9.33203125" customWidth="1"/>
    <col min="4625" max="4625" width="10.88671875" customWidth="1"/>
    <col min="4626" max="4627" width="10.6640625" customWidth="1"/>
    <col min="4628" max="4629" width="13.5546875" customWidth="1"/>
    <col min="4632" max="4632" width="29" customWidth="1"/>
    <col min="4638" max="4638" width="10.5546875" customWidth="1"/>
    <col min="4862" max="4862" width="3.6640625" customWidth="1"/>
    <col min="4863" max="4863" width="16.109375" customWidth="1"/>
    <col min="4864" max="4865" width="11.6640625" customWidth="1"/>
    <col min="4866" max="4866" width="16.5546875" customWidth="1"/>
    <col min="4867" max="4869" width="11.6640625" customWidth="1"/>
    <col min="4870" max="4870" width="35.109375" customWidth="1"/>
    <col min="4871" max="4871" width="11" customWidth="1"/>
    <col min="4872" max="4872" width="10.6640625" customWidth="1"/>
    <col min="4873" max="4873" width="13.5546875" customWidth="1"/>
    <col min="4874" max="4874" width="19" customWidth="1"/>
    <col min="4875" max="4875" width="12.6640625" customWidth="1"/>
    <col min="4876" max="4876" width="11.33203125" customWidth="1"/>
    <col min="4877" max="4877" width="10.6640625" customWidth="1"/>
    <col min="4878" max="4878" width="8.5546875" customWidth="1"/>
    <col min="4879" max="4879" width="11.33203125" customWidth="1"/>
    <col min="4880" max="4880" width="9.33203125" customWidth="1"/>
    <col min="4881" max="4881" width="10.88671875" customWidth="1"/>
    <col min="4882" max="4883" width="10.6640625" customWidth="1"/>
    <col min="4884" max="4885" width="13.5546875" customWidth="1"/>
    <col min="4888" max="4888" width="29" customWidth="1"/>
    <col min="4894" max="4894" width="10.5546875" customWidth="1"/>
    <col min="5118" max="5118" width="3.6640625" customWidth="1"/>
    <col min="5119" max="5119" width="16.109375" customWidth="1"/>
    <col min="5120" max="5121" width="11.6640625" customWidth="1"/>
    <col min="5122" max="5122" width="16.5546875" customWidth="1"/>
    <col min="5123" max="5125" width="11.6640625" customWidth="1"/>
    <col min="5126" max="5126" width="35.109375" customWidth="1"/>
    <col min="5127" max="5127" width="11" customWidth="1"/>
    <col min="5128" max="5128" width="10.6640625" customWidth="1"/>
    <col min="5129" max="5129" width="13.5546875" customWidth="1"/>
    <col min="5130" max="5130" width="19" customWidth="1"/>
    <col min="5131" max="5131" width="12.6640625" customWidth="1"/>
    <col min="5132" max="5132" width="11.33203125" customWidth="1"/>
    <col min="5133" max="5133" width="10.6640625" customWidth="1"/>
    <col min="5134" max="5134" width="8.5546875" customWidth="1"/>
    <col min="5135" max="5135" width="11.33203125" customWidth="1"/>
    <col min="5136" max="5136" width="9.33203125" customWidth="1"/>
    <col min="5137" max="5137" width="10.88671875" customWidth="1"/>
    <col min="5138" max="5139" width="10.6640625" customWidth="1"/>
    <col min="5140" max="5141" width="13.5546875" customWidth="1"/>
    <col min="5144" max="5144" width="29" customWidth="1"/>
    <col min="5150" max="5150" width="10.5546875" customWidth="1"/>
    <col min="5374" max="5374" width="3.6640625" customWidth="1"/>
    <col min="5375" max="5375" width="16.109375" customWidth="1"/>
    <col min="5376" max="5377" width="11.6640625" customWidth="1"/>
    <col min="5378" max="5378" width="16.5546875" customWidth="1"/>
    <col min="5379" max="5381" width="11.6640625" customWidth="1"/>
    <col min="5382" max="5382" width="35.109375" customWidth="1"/>
    <col min="5383" max="5383" width="11" customWidth="1"/>
    <col min="5384" max="5384" width="10.6640625" customWidth="1"/>
    <col min="5385" max="5385" width="13.5546875" customWidth="1"/>
    <col min="5386" max="5386" width="19" customWidth="1"/>
    <col min="5387" max="5387" width="12.6640625" customWidth="1"/>
    <col min="5388" max="5388" width="11.33203125" customWidth="1"/>
    <col min="5389" max="5389" width="10.6640625" customWidth="1"/>
    <col min="5390" max="5390" width="8.5546875" customWidth="1"/>
    <col min="5391" max="5391" width="11.33203125" customWidth="1"/>
    <col min="5392" max="5392" width="9.33203125" customWidth="1"/>
    <col min="5393" max="5393" width="10.88671875" customWidth="1"/>
    <col min="5394" max="5395" width="10.6640625" customWidth="1"/>
    <col min="5396" max="5397" width="13.5546875" customWidth="1"/>
    <col min="5400" max="5400" width="29" customWidth="1"/>
    <col min="5406" max="5406" width="10.5546875" customWidth="1"/>
    <col min="5630" max="5630" width="3.6640625" customWidth="1"/>
    <col min="5631" max="5631" width="16.109375" customWidth="1"/>
    <col min="5632" max="5633" width="11.6640625" customWidth="1"/>
    <col min="5634" max="5634" width="16.5546875" customWidth="1"/>
    <col min="5635" max="5637" width="11.6640625" customWidth="1"/>
    <col min="5638" max="5638" width="35.109375" customWidth="1"/>
    <col min="5639" max="5639" width="11" customWidth="1"/>
    <col min="5640" max="5640" width="10.6640625" customWidth="1"/>
    <col min="5641" max="5641" width="13.5546875" customWidth="1"/>
    <col min="5642" max="5642" width="19" customWidth="1"/>
    <col min="5643" max="5643" width="12.6640625" customWidth="1"/>
    <col min="5644" max="5644" width="11.33203125" customWidth="1"/>
    <col min="5645" max="5645" width="10.6640625" customWidth="1"/>
    <col min="5646" max="5646" width="8.5546875" customWidth="1"/>
    <col min="5647" max="5647" width="11.33203125" customWidth="1"/>
    <col min="5648" max="5648" width="9.33203125" customWidth="1"/>
    <col min="5649" max="5649" width="10.88671875" customWidth="1"/>
    <col min="5650" max="5651" width="10.6640625" customWidth="1"/>
    <col min="5652" max="5653" width="13.5546875" customWidth="1"/>
    <col min="5656" max="5656" width="29" customWidth="1"/>
    <col min="5662" max="5662" width="10.5546875" customWidth="1"/>
    <col min="5886" max="5886" width="3.6640625" customWidth="1"/>
    <col min="5887" max="5887" width="16.109375" customWidth="1"/>
    <col min="5888" max="5889" width="11.6640625" customWidth="1"/>
    <col min="5890" max="5890" width="16.5546875" customWidth="1"/>
    <col min="5891" max="5893" width="11.6640625" customWidth="1"/>
    <col min="5894" max="5894" width="35.109375" customWidth="1"/>
    <col min="5895" max="5895" width="11" customWidth="1"/>
    <col min="5896" max="5896" width="10.6640625" customWidth="1"/>
    <col min="5897" max="5897" width="13.5546875" customWidth="1"/>
    <col min="5898" max="5898" width="19" customWidth="1"/>
    <col min="5899" max="5899" width="12.6640625" customWidth="1"/>
    <col min="5900" max="5900" width="11.33203125" customWidth="1"/>
    <col min="5901" max="5901" width="10.6640625" customWidth="1"/>
    <col min="5902" max="5902" width="8.5546875" customWidth="1"/>
    <col min="5903" max="5903" width="11.33203125" customWidth="1"/>
    <col min="5904" max="5904" width="9.33203125" customWidth="1"/>
    <col min="5905" max="5905" width="10.88671875" customWidth="1"/>
    <col min="5906" max="5907" width="10.6640625" customWidth="1"/>
    <col min="5908" max="5909" width="13.5546875" customWidth="1"/>
    <col min="5912" max="5912" width="29" customWidth="1"/>
    <col min="5918" max="5918" width="10.5546875" customWidth="1"/>
    <col min="6142" max="6142" width="3.6640625" customWidth="1"/>
    <col min="6143" max="6143" width="16.109375" customWidth="1"/>
    <col min="6144" max="6145" width="11.6640625" customWidth="1"/>
    <col min="6146" max="6146" width="16.5546875" customWidth="1"/>
    <col min="6147" max="6149" width="11.6640625" customWidth="1"/>
    <col min="6150" max="6150" width="35.109375" customWidth="1"/>
    <col min="6151" max="6151" width="11" customWidth="1"/>
    <col min="6152" max="6152" width="10.6640625" customWidth="1"/>
    <col min="6153" max="6153" width="13.5546875" customWidth="1"/>
    <col min="6154" max="6154" width="19" customWidth="1"/>
    <col min="6155" max="6155" width="12.6640625" customWidth="1"/>
    <col min="6156" max="6156" width="11.33203125" customWidth="1"/>
    <col min="6157" max="6157" width="10.6640625" customWidth="1"/>
    <col min="6158" max="6158" width="8.5546875" customWidth="1"/>
    <col min="6159" max="6159" width="11.33203125" customWidth="1"/>
    <col min="6160" max="6160" width="9.33203125" customWidth="1"/>
    <col min="6161" max="6161" width="10.88671875" customWidth="1"/>
    <col min="6162" max="6163" width="10.6640625" customWidth="1"/>
    <col min="6164" max="6165" width="13.5546875" customWidth="1"/>
    <col min="6168" max="6168" width="29" customWidth="1"/>
    <col min="6174" max="6174" width="10.5546875" customWidth="1"/>
    <col min="6398" max="6398" width="3.6640625" customWidth="1"/>
    <col min="6399" max="6399" width="16.109375" customWidth="1"/>
    <col min="6400" max="6401" width="11.6640625" customWidth="1"/>
    <col min="6402" max="6402" width="16.5546875" customWidth="1"/>
    <col min="6403" max="6405" width="11.6640625" customWidth="1"/>
    <col min="6406" max="6406" width="35.109375" customWidth="1"/>
    <col min="6407" max="6407" width="11" customWidth="1"/>
    <col min="6408" max="6408" width="10.6640625" customWidth="1"/>
    <col min="6409" max="6409" width="13.5546875" customWidth="1"/>
    <col min="6410" max="6410" width="19" customWidth="1"/>
    <col min="6411" max="6411" width="12.6640625" customWidth="1"/>
    <col min="6412" max="6412" width="11.33203125" customWidth="1"/>
    <col min="6413" max="6413" width="10.6640625" customWidth="1"/>
    <col min="6414" max="6414" width="8.5546875" customWidth="1"/>
    <col min="6415" max="6415" width="11.33203125" customWidth="1"/>
    <col min="6416" max="6416" width="9.33203125" customWidth="1"/>
    <col min="6417" max="6417" width="10.88671875" customWidth="1"/>
    <col min="6418" max="6419" width="10.6640625" customWidth="1"/>
    <col min="6420" max="6421" width="13.5546875" customWidth="1"/>
    <col min="6424" max="6424" width="29" customWidth="1"/>
    <col min="6430" max="6430" width="10.5546875" customWidth="1"/>
    <col min="6654" max="6654" width="3.6640625" customWidth="1"/>
    <col min="6655" max="6655" width="16.109375" customWidth="1"/>
    <col min="6656" max="6657" width="11.6640625" customWidth="1"/>
    <col min="6658" max="6658" width="16.5546875" customWidth="1"/>
    <col min="6659" max="6661" width="11.6640625" customWidth="1"/>
    <col min="6662" max="6662" width="35.109375" customWidth="1"/>
    <col min="6663" max="6663" width="11" customWidth="1"/>
    <col min="6664" max="6664" width="10.6640625" customWidth="1"/>
    <col min="6665" max="6665" width="13.5546875" customWidth="1"/>
    <col min="6666" max="6666" width="19" customWidth="1"/>
    <col min="6667" max="6667" width="12.6640625" customWidth="1"/>
    <col min="6668" max="6668" width="11.33203125" customWidth="1"/>
    <col min="6669" max="6669" width="10.6640625" customWidth="1"/>
    <col min="6670" max="6670" width="8.5546875" customWidth="1"/>
    <col min="6671" max="6671" width="11.33203125" customWidth="1"/>
    <col min="6672" max="6672" width="9.33203125" customWidth="1"/>
    <col min="6673" max="6673" width="10.88671875" customWidth="1"/>
    <col min="6674" max="6675" width="10.6640625" customWidth="1"/>
    <col min="6676" max="6677" width="13.5546875" customWidth="1"/>
    <col min="6680" max="6680" width="29" customWidth="1"/>
    <col min="6686" max="6686" width="10.5546875" customWidth="1"/>
    <col min="6910" max="6910" width="3.6640625" customWidth="1"/>
    <col min="6911" max="6911" width="16.109375" customWidth="1"/>
    <col min="6912" max="6913" width="11.6640625" customWidth="1"/>
    <col min="6914" max="6914" width="16.5546875" customWidth="1"/>
    <col min="6915" max="6917" width="11.6640625" customWidth="1"/>
    <col min="6918" max="6918" width="35.109375" customWidth="1"/>
    <col min="6919" max="6919" width="11" customWidth="1"/>
    <col min="6920" max="6920" width="10.6640625" customWidth="1"/>
    <col min="6921" max="6921" width="13.5546875" customWidth="1"/>
    <col min="6922" max="6922" width="19" customWidth="1"/>
    <col min="6923" max="6923" width="12.6640625" customWidth="1"/>
    <col min="6924" max="6924" width="11.33203125" customWidth="1"/>
    <col min="6925" max="6925" width="10.6640625" customWidth="1"/>
    <col min="6926" max="6926" width="8.5546875" customWidth="1"/>
    <col min="6927" max="6927" width="11.33203125" customWidth="1"/>
    <col min="6928" max="6928" width="9.33203125" customWidth="1"/>
    <col min="6929" max="6929" width="10.88671875" customWidth="1"/>
    <col min="6930" max="6931" width="10.6640625" customWidth="1"/>
    <col min="6932" max="6933" width="13.5546875" customWidth="1"/>
    <col min="6936" max="6936" width="29" customWidth="1"/>
    <col min="6942" max="6942" width="10.5546875" customWidth="1"/>
    <col min="7166" max="7166" width="3.6640625" customWidth="1"/>
    <col min="7167" max="7167" width="16.109375" customWidth="1"/>
    <col min="7168" max="7169" width="11.6640625" customWidth="1"/>
    <col min="7170" max="7170" width="16.5546875" customWidth="1"/>
    <col min="7171" max="7173" width="11.6640625" customWidth="1"/>
    <col min="7174" max="7174" width="35.109375" customWidth="1"/>
    <col min="7175" max="7175" width="11" customWidth="1"/>
    <col min="7176" max="7176" width="10.6640625" customWidth="1"/>
    <col min="7177" max="7177" width="13.5546875" customWidth="1"/>
    <col min="7178" max="7178" width="19" customWidth="1"/>
    <col min="7179" max="7179" width="12.6640625" customWidth="1"/>
    <col min="7180" max="7180" width="11.33203125" customWidth="1"/>
    <col min="7181" max="7181" width="10.6640625" customWidth="1"/>
    <col min="7182" max="7182" width="8.5546875" customWidth="1"/>
    <col min="7183" max="7183" width="11.33203125" customWidth="1"/>
    <col min="7184" max="7184" width="9.33203125" customWidth="1"/>
    <col min="7185" max="7185" width="10.88671875" customWidth="1"/>
    <col min="7186" max="7187" width="10.6640625" customWidth="1"/>
    <col min="7188" max="7189" width="13.5546875" customWidth="1"/>
    <col min="7192" max="7192" width="29" customWidth="1"/>
    <col min="7198" max="7198" width="10.5546875" customWidth="1"/>
    <col min="7422" max="7422" width="3.6640625" customWidth="1"/>
    <col min="7423" max="7423" width="16.109375" customWidth="1"/>
    <col min="7424" max="7425" width="11.6640625" customWidth="1"/>
    <col min="7426" max="7426" width="16.5546875" customWidth="1"/>
    <col min="7427" max="7429" width="11.6640625" customWidth="1"/>
    <col min="7430" max="7430" width="35.109375" customWidth="1"/>
    <col min="7431" max="7431" width="11" customWidth="1"/>
    <col min="7432" max="7432" width="10.6640625" customWidth="1"/>
    <col min="7433" max="7433" width="13.5546875" customWidth="1"/>
    <col min="7434" max="7434" width="19" customWidth="1"/>
    <col min="7435" max="7435" width="12.6640625" customWidth="1"/>
    <col min="7436" max="7436" width="11.33203125" customWidth="1"/>
    <col min="7437" max="7437" width="10.6640625" customWidth="1"/>
    <col min="7438" max="7438" width="8.5546875" customWidth="1"/>
    <col min="7439" max="7439" width="11.33203125" customWidth="1"/>
    <col min="7440" max="7440" width="9.33203125" customWidth="1"/>
    <col min="7441" max="7441" width="10.88671875" customWidth="1"/>
    <col min="7442" max="7443" width="10.6640625" customWidth="1"/>
    <col min="7444" max="7445" width="13.5546875" customWidth="1"/>
    <col min="7448" max="7448" width="29" customWidth="1"/>
    <col min="7454" max="7454" width="10.5546875" customWidth="1"/>
    <col min="7678" max="7678" width="3.6640625" customWidth="1"/>
    <col min="7679" max="7679" width="16.109375" customWidth="1"/>
    <col min="7680" max="7681" width="11.6640625" customWidth="1"/>
    <col min="7682" max="7682" width="16.5546875" customWidth="1"/>
    <col min="7683" max="7685" width="11.6640625" customWidth="1"/>
    <col min="7686" max="7686" width="35.109375" customWidth="1"/>
    <col min="7687" max="7687" width="11" customWidth="1"/>
    <col min="7688" max="7688" width="10.6640625" customWidth="1"/>
    <col min="7689" max="7689" width="13.5546875" customWidth="1"/>
    <col min="7690" max="7690" width="19" customWidth="1"/>
    <col min="7691" max="7691" width="12.6640625" customWidth="1"/>
    <col min="7692" max="7692" width="11.33203125" customWidth="1"/>
    <col min="7693" max="7693" width="10.6640625" customWidth="1"/>
    <col min="7694" max="7694" width="8.5546875" customWidth="1"/>
    <col min="7695" max="7695" width="11.33203125" customWidth="1"/>
    <col min="7696" max="7696" width="9.33203125" customWidth="1"/>
    <col min="7697" max="7697" width="10.88671875" customWidth="1"/>
    <col min="7698" max="7699" width="10.6640625" customWidth="1"/>
    <col min="7700" max="7701" width="13.5546875" customWidth="1"/>
    <col min="7704" max="7704" width="29" customWidth="1"/>
    <col min="7710" max="7710" width="10.5546875" customWidth="1"/>
    <col min="7934" max="7934" width="3.6640625" customWidth="1"/>
    <col min="7935" max="7935" width="16.109375" customWidth="1"/>
    <col min="7936" max="7937" width="11.6640625" customWidth="1"/>
    <col min="7938" max="7938" width="16.5546875" customWidth="1"/>
    <col min="7939" max="7941" width="11.6640625" customWidth="1"/>
    <col min="7942" max="7942" width="35.109375" customWidth="1"/>
    <col min="7943" max="7943" width="11" customWidth="1"/>
    <col min="7944" max="7944" width="10.6640625" customWidth="1"/>
    <col min="7945" max="7945" width="13.5546875" customWidth="1"/>
    <col min="7946" max="7946" width="19" customWidth="1"/>
    <col min="7947" max="7947" width="12.6640625" customWidth="1"/>
    <col min="7948" max="7948" width="11.33203125" customWidth="1"/>
    <col min="7949" max="7949" width="10.6640625" customWidth="1"/>
    <col min="7950" max="7950" width="8.5546875" customWidth="1"/>
    <col min="7951" max="7951" width="11.33203125" customWidth="1"/>
    <col min="7952" max="7952" width="9.33203125" customWidth="1"/>
    <col min="7953" max="7953" width="10.88671875" customWidth="1"/>
    <col min="7954" max="7955" width="10.6640625" customWidth="1"/>
    <col min="7956" max="7957" width="13.5546875" customWidth="1"/>
    <col min="7960" max="7960" width="29" customWidth="1"/>
    <col min="7966" max="7966" width="10.5546875" customWidth="1"/>
    <col min="8190" max="8190" width="3.6640625" customWidth="1"/>
    <col min="8191" max="8191" width="16.109375" customWidth="1"/>
    <col min="8192" max="8193" width="11.6640625" customWidth="1"/>
    <col min="8194" max="8194" width="16.5546875" customWidth="1"/>
    <col min="8195" max="8197" width="11.6640625" customWidth="1"/>
    <col min="8198" max="8198" width="35.109375" customWidth="1"/>
    <col min="8199" max="8199" width="11" customWidth="1"/>
    <col min="8200" max="8200" width="10.6640625" customWidth="1"/>
    <col min="8201" max="8201" width="13.5546875" customWidth="1"/>
    <col min="8202" max="8202" width="19" customWidth="1"/>
    <col min="8203" max="8203" width="12.6640625" customWidth="1"/>
    <col min="8204" max="8204" width="11.33203125" customWidth="1"/>
    <col min="8205" max="8205" width="10.6640625" customWidth="1"/>
    <col min="8206" max="8206" width="8.5546875" customWidth="1"/>
    <col min="8207" max="8207" width="11.33203125" customWidth="1"/>
    <col min="8208" max="8208" width="9.33203125" customWidth="1"/>
    <col min="8209" max="8209" width="10.88671875" customWidth="1"/>
    <col min="8210" max="8211" width="10.6640625" customWidth="1"/>
    <col min="8212" max="8213" width="13.5546875" customWidth="1"/>
    <col min="8216" max="8216" width="29" customWidth="1"/>
    <col min="8222" max="8222" width="10.5546875" customWidth="1"/>
    <col min="8446" max="8446" width="3.6640625" customWidth="1"/>
    <col min="8447" max="8447" width="16.109375" customWidth="1"/>
    <col min="8448" max="8449" width="11.6640625" customWidth="1"/>
    <col min="8450" max="8450" width="16.5546875" customWidth="1"/>
    <col min="8451" max="8453" width="11.6640625" customWidth="1"/>
    <col min="8454" max="8454" width="35.109375" customWidth="1"/>
    <col min="8455" max="8455" width="11" customWidth="1"/>
    <col min="8456" max="8456" width="10.6640625" customWidth="1"/>
    <col min="8457" max="8457" width="13.5546875" customWidth="1"/>
    <col min="8458" max="8458" width="19" customWidth="1"/>
    <col min="8459" max="8459" width="12.6640625" customWidth="1"/>
    <col min="8460" max="8460" width="11.33203125" customWidth="1"/>
    <col min="8461" max="8461" width="10.6640625" customWidth="1"/>
    <col min="8462" max="8462" width="8.5546875" customWidth="1"/>
    <col min="8463" max="8463" width="11.33203125" customWidth="1"/>
    <col min="8464" max="8464" width="9.33203125" customWidth="1"/>
    <col min="8465" max="8465" width="10.88671875" customWidth="1"/>
    <col min="8466" max="8467" width="10.6640625" customWidth="1"/>
    <col min="8468" max="8469" width="13.5546875" customWidth="1"/>
    <col min="8472" max="8472" width="29" customWidth="1"/>
    <col min="8478" max="8478" width="10.5546875" customWidth="1"/>
    <col min="8702" max="8702" width="3.6640625" customWidth="1"/>
    <col min="8703" max="8703" width="16.109375" customWidth="1"/>
    <col min="8704" max="8705" width="11.6640625" customWidth="1"/>
    <col min="8706" max="8706" width="16.5546875" customWidth="1"/>
    <col min="8707" max="8709" width="11.6640625" customWidth="1"/>
    <col min="8710" max="8710" width="35.109375" customWidth="1"/>
    <col min="8711" max="8711" width="11" customWidth="1"/>
    <col min="8712" max="8712" width="10.6640625" customWidth="1"/>
    <col min="8713" max="8713" width="13.5546875" customWidth="1"/>
    <col min="8714" max="8714" width="19" customWidth="1"/>
    <col min="8715" max="8715" width="12.6640625" customWidth="1"/>
    <col min="8716" max="8716" width="11.33203125" customWidth="1"/>
    <col min="8717" max="8717" width="10.6640625" customWidth="1"/>
    <col min="8718" max="8718" width="8.5546875" customWidth="1"/>
    <col min="8719" max="8719" width="11.33203125" customWidth="1"/>
    <col min="8720" max="8720" width="9.33203125" customWidth="1"/>
    <col min="8721" max="8721" width="10.88671875" customWidth="1"/>
    <col min="8722" max="8723" width="10.6640625" customWidth="1"/>
    <col min="8724" max="8725" width="13.5546875" customWidth="1"/>
    <col min="8728" max="8728" width="29" customWidth="1"/>
    <col min="8734" max="8734" width="10.5546875" customWidth="1"/>
    <col min="8958" max="8958" width="3.6640625" customWidth="1"/>
    <col min="8959" max="8959" width="16.109375" customWidth="1"/>
    <col min="8960" max="8961" width="11.6640625" customWidth="1"/>
    <col min="8962" max="8962" width="16.5546875" customWidth="1"/>
    <col min="8963" max="8965" width="11.6640625" customWidth="1"/>
    <col min="8966" max="8966" width="35.109375" customWidth="1"/>
    <col min="8967" max="8967" width="11" customWidth="1"/>
    <col min="8968" max="8968" width="10.6640625" customWidth="1"/>
    <col min="8969" max="8969" width="13.5546875" customWidth="1"/>
    <col min="8970" max="8970" width="19" customWidth="1"/>
    <col min="8971" max="8971" width="12.6640625" customWidth="1"/>
    <col min="8972" max="8972" width="11.33203125" customWidth="1"/>
    <col min="8973" max="8973" width="10.6640625" customWidth="1"/>
    <col min="8974" max="8974" width="8.5546875" customWidth="1"/>
    <col min="8975" max="8975" width="11.33203125" customWidth="1"/>
    <col min="8976" max="8976" width="9.33203125" customWidth="1"/>
    <col min="8977" max="8977" width="10.88671875" customWidth="1"/>
    <col min="8978" max="8979" width="10.6640625" customWidth="1"/>
    <col min="8980" max="8981" width="13.5546875" customWidth="1"/>
    <col min="8984" max="8984" width="29" customWidth="1"/>
    <col min="8990" max="8990" width="10.5546875" customWidth="1"/>
    <col min="9214" max="9214" width="3.6640625" customWidth="1"/>
    <col min="9215" max="9215" width="16.109375" customWidth="1"/>
    <col min="9216" max="9217" width="11.6640625" customWidth="1"/>
    <col min="9218" max="9218" width="16.5546875" customWidth="1"/>
    <col min="9219" max="9221" width="11.6640625" customWidth="1"/>
    <col min="9222" max="9222" width="35.109375" customWidth="1"/>
    <col min="9223" max="9223" width="11" customWidth="1"/>
    <col min="9224" max="9224" width="10.6640625" customWidth="1"/>
    <col min="9225" max="9225" width="13.5546875" customWidth="1"/>
    <col min="9226" max="9226" width="19" customWidth="1"/>
    <col min="9227" max="9227" width="12.6640625" customWidth="1"/>
    <col min="9228" max="9228" width="11.33203125" customWidth="1"/>
    <col min="9229" max="9229" width="10.6640625" customWidth="1"/>
    <col min="9230" max="9230" width="8.5546875" customWidth="1"/>
    <col min="9231" max="9231" width="11.33203125" customWidth="1"/>
    <col min="9232" max="9232" width="9.33203125" customWidth="1"/>
    <col min="9233" max="9233" width="10.88671875" customWidth="1"/>
    <col min="9234" max="9235" width="10.6640625" customWidth="1"/>
    <col min="9236" max="9237" width="13.5546875" customWidth="1"/>
    <col min="9240" max="9240" width="29" customWidth="1"/>
    <col min="9246" max="9246" width="10.5546875" customWidth="1"/>
    <col min="9470" max="9470" width="3.6640625" customWidth="1"/>
    <col min="9471" max="9471" width="16.109375" customWidth="1"/>
    <col min="9472" max="9473" width="11.6640625" customWidth="1"/>
    <col min="9474" max="9474" width="16.5546875" customWidth="1"/>
    <col min="9475" max="9477" width="11.6640625" customWidth="1"/>
    <col min="9478" max="9478" width="35.109375" customWidth="1"/>
    <col min="9479" max="9479" width="11" customWidth="1"/>
    <col min="9480" max="9480" width="10.6640625" customWidth="1"/>
    <col min="9481" max="9481" width="13.5546875" customWidth="1"/>
    <col min="9482" max="9482" width="19" customWidth="1"/>
    <col min="9483" max="9483" width="12.6640625" customWidth="1"/>
    <col min="9484" max="9484" width="11.33203125" customWidth="1"/>
    <col min="9485" max="9485" width="10.6640625" customWidth="1"/>
    <col min="9486" max="9486" width="8.5546875" customWidth="1"/>
    <col min="9487" max="9487" width="11.33203125" customWidth="1"/>
    <col min="9488" max="9488" width="9.33203125" customWidth="1"/>
    <col min="9489" max="9489" width="10.88671875" customWidth="1"/>
    <col min="9490" max="9491" width="10.6640625" customWidth="1"/>
    <col min="9492" max="9493" width="13.5546875" customWidth="1"/>
    <col min="9496" max="9496" width="29" customWidth="1"/>
    <col min="9502" max="9502" width="10.5546875" customWidth="1"/>
    <col min="9726" max="9726" width="3.6640625" customWidth="1"/>
    <col min="9727" max="9727" width="16.109375" customWidth="1"/>
    <col min="9728" max="9729" width="11.6640625" customWidth="1"/>
    <col min="9730" max="9730" width="16.5546875" customWidth="1"/>
    <col min="9731" max="9733" width="11.6640625" customWidth="1"/>
    <col min="9734" max="9734" width="35.109375" customWidth="1"/>
    <col min="9735" max="9735" width="11" customWidth="1"/>
    <col min="9736" max="9736" width="10.6640625" customWidth="1"/>
    <col min="9737" max="9737" width="13.5546875" customWidth="1"/>
    <col min="9738" max="9738" width="19" customWidth="1"/>
    <col min="9739" max="9739" width="12.6640625" customWidth="1"/>
    <col min="9740" max="9740" width="11.33203125" customWidth="1"/>
    <col min="9741" max="9741" width="10.6640625" customWidth="1"/>
    <col min="9742" max="9742" width="8.5546875" customWidth="1"/>
    <col min="9743" max="9743" width="11.33203125" customWidth="1"/>
    <col min="9744" max="9744" width="9.33203125" customWidth="1"/>
    <col min="9745" max="9745" width="10.88671875" customWidth="1"/>
    <col min="9746" max="9747" width="10.6640625" customWidth="1"/>
    <col min="9748" max="9749" width="13.5546875" customWidth="1"/>
    <col min="9752" max="9752" width="29" customWidth="1"/>
    <col min="9758" max="9758" width="10.5546875" customWidth="1"/>
    <col min="9982" max="9982" width="3.6640625" customWidth="1"/>
    <col min="9983" max="9983" width="16.109375" customWidth="1"/>
    <col min="9984" max="9985" width="11.6640625" customWidth="1"/>
    <col min="9986" max="9986" width="16.5546875" customWidth="1"/>
    <col min="9987" max="9989" width="11.6640625" customWidth="1"/>
    <col min="9990" max="9990" width="35.109375" customWidth="1"/>
    <col min="9991" max="9991" width="11" customWidth="1"/>
    <col min="9992" max="9992" width="10.6640625" customWidth="1"/>
    <col min="9993" max="9993" width="13.5546875" customWidth="1"/>
    <col min="9994" max="9994" width="19" customWidth="1"/>
    <col min="9995" max="9995" width="12.6640625" customWidth="1"/>
    <col min="9996" max="9996" width="11.33203125" customWidth="1"/>
    <col min="9997" max="9997" width="10.6640625" customWidth="1"/>
    <col min="9998" max="9998" width="8.5546875" customWidth="1"/>
    <col min="9999" max="9999" width="11.33203125" customWidth="1"/>
    <col min="10000" max="10000" width="9.33203125" customWidth="1"/>
    <col min="10001" max="10001" width="10.88671875" customWidth="1"/>
    <col min="10002" max="10003" width="10.6640625" customWidth="1"/>
    <col min="10004" max="10005" width="13.5546875" customWidth="1"/>
    <col min="10008" max="10008" width="29" customWidth="1"/>
    <col min="10014" max="10014" width="10.5546875" customWidth="1"/>
    <col min="10238" max="10238" width="3.6640625" customWidth="1"/>
    <col min="10239" max="10239" width="16.109375" customWidth="1"/>
    <col min="10240" max="10241" width="11.6640625" customWidth="1"/>
    <col min="10242" max="10242" width="16.5546875" customWidth="1"/>
    <col min="10243" max="10245" width="11.6640625" customWidth="1"/>
    <col min="10246" max="10246" width="35.109375" customWidth="1"/>
    <col min="10247" max="10247" width="11" customWidth="1"/>
    <col min="10248" max="10248" width="10.6640625" customWidth="1"/>
    <col min="10249" max="10249" width="13.5546875" customWidth="1"/>
    <col min="10250" max="10250" width="19" customWidth="1"/>
    <col min="10251" max="10251" width="12.6640625" customWidth="1"/>
    <col min="10252" max="10252" width="11.33203125" customWidth="1"/>
    <col min="10253" max="10253" width="10.6640625" customWidth="1"/>
    <col min="10254" max="10254" width="8.5546875" customWidth="1"/>
    <col min="10255" max="10255" width="11.33203125" customWidth="1"/>
    <col min="10256" max="10256" width="9.33203125" customWidth="1"/>
    <col min="10257" max="10257" width="10.88671875" customWidth="1"/>
    <col min="10258" max="10259" width="10.6640625" customWidth="1"/>
    <col min="10260" max="10261" width="13.5546875" customWidth="1"/>
    <col min="10264" max="10264" width="29" customWidth="1"/>
    <col min="10270" max="10270" width="10.5546875" customWidth="1"/>
    <col min="10494" max="10494" width="3.6640625" customWidth="1"/>
    <col min="10495" max="10495" width="16.109375" customWidth="1"/>
    <col min="10496" max="10497" width="11.6640625" customWidth="1"/>
    <col min="10498" max="10498" width="16.5546875" customWidth="1"/>
    <col min="10499" max="10501" width="11.6640625" customWidth="1"/>
    <col min="10502" max="10502" width="35.109375" customWidth="1"/>
    <col min="10503" max="10503" width="11" customWidth="1"/>
    <col min="10504" max="10504" width="10.6640625" customWidth="1"/>
    <col min="10505" max="10505" width="13.5546875" customWidth="1"/>
    <col min="10506" max="10506" width="19" customWidth="1"/>
    <col min="10507" max="10507" width="12.6640625" customWidth="1"/>
    <col min="10508" max="10508" width="11.33203125" customWidth="1"/>
    <col min="10509" max="10509" width="10.6640625" customWidth="1"/>
    <col min="10510" max="10510" width="8.5546875" customWidth="1"/>
    <col min="10511" max="10511" width="11.33203125" customWidth="1"/>
    <col min="10512" max="10512" width="9.33203125" customWidth="1"/>
    <col min="10513" max="10513" width="10.88671875" customWidth="1"/>
    <col min="10514" max="10515" width="10.6640625" customWidth="1"/>
    <col min="10516" max="10517" width="13.5546875" customWidth="1"/>
    <col min="10520" max="10520" width="29" customWidth="1"/>
    <col min="10526" max="10526" width="10.5546875" customWidth="1"/>
    <col min="10750" max="10750" width="3.6640625" customWidth="1"/>
    <col min="10751" max="10751" width="16.109375" customWidth="1"/>
    <col min="10752" max="10753" width="11.6640625" customWidth="1"/>
    <col min="10754" max="10754" width="16.5546875" customWidth="1"/>
    <col min="10755" max="10757" width="11.6640625" customWidth="1"/>
    <col min="10758" max="10758" width="35.109375" customWidth="1"/>
    <col min="10759" max="10759" width="11" customWidth="1"/>
    <col min="10760" max="10760" width="10.6640625" customWidth="1"/>
    <col min="10761" max="10761" width="13.5546875" customWidth="1"/>
    <col min="10762" max="10762" width="19" customWidth="1"/>
    <col min="10763" max="10763" width="12.6640625" customWidth="1"/>
    <col min="10764" max="10764" width="11.33203125" customWidth="1"/>
    <col min="10765" max="10765" width="10.6640625" customWidth="1"/>
    <col min="10766" max="10766" width="8.5546875" customWidth="1"/>
    <col min="10767" max="10767" width="11.33203125" customWidth="1"/>
    <col min="10768" max="10768" width="9.33203125" customWidth="1"/>
    <col min="10769" max="10769" width="10.88671875" customWidth="1"/>
    <col min="10770" max="10771" width="10.6640625" customWidth="1"/>
    <col min="10772" max="10773" width="13.5546875" customWidth="1"/>
    <col min="10776" max="10776" width="29" customWidth="1"/>
    <col min="10782" max="10782" width="10.5546875" customWidth="1"/>
    <col min="11006" max="11006" width="3.6640625" customWidth="1"/>
    <col min="11007" max="11007" width="16.109375" customWidth="1"/>
    <col min="11008" max="11009" width="11.6640625" customWidth="1"/>
    <col min="11010" max="11010" width="16.5546875" customWidth="1"/>
    <col min="11011" max="11013" width="11.6640625" customWidth="1"/>
    <col min="11014" max="11014" width="35.109375" customWidth="1"/>
    <col min="11015" max="11015" width="11" customWidth="1"/>
    <col min="11016" max="11016" width="10.6640625" customWidth="1"/>
    <col min="11017" max="11017" width="13.5546875" customWidth="1"/>
    <col min="11018" max="11018" width="19" customWidth="1"/>
    <col min="11019" max="11019" width="12.6640625" customWidth="1"/>
    <col min="11020" max="11020" width="11.33203125" customWidth="1"/>
    <col min="11021" max="11021" width="10.6640625" customWidth="1"/>
    <col min="11022" max="11022" width="8.5546875" customWidth="1"/>
    <col min="11023" max="11023" width="11.33203125" customWidth="1"/>
    <col min="11024" max="11024" width="9.33203125" customWidth="1"/>
    <col min="11025" max="11025" width="10.88671875" customWidth="1"/>
    <col min="11026" max="11027" width="10.6640625" customWidth="1"/>
    <col min="11028" max="11029" width="13.5546875" customWidth="1"/>
    <col min="11032" max="11032" width="29" customWidth="1"/>
    <col min="11038" max="11038" width="10.5546875" customWidth="1"/>
    <col min="11262" max="11262" width="3.6640625" customWidth="1"/>
    <col min="11263" max="11263" width="16.109375" customWidth="1"/>
    <col min="11264" max="11265" width="11.6640625" customWidth="1"/>
    <col min="11266" max="11266" width="16.5546875" customWidth="1"/>
    <col min="11267" max="11269" width="11.6640625" customWidth="1"/>
    <col min="11270" max="11270" width="35.109375" customWidth="1"/>
    <col min="11271" max="11271" width="11" customWidth="1"/>
    <col min="11272" max="11272" width="10.6640625" customWidth="1"/>
    <col min="11273" max="11273" width="13.5546875" customWidth="1"/>
    <col min="11274" max="11274" width="19" customWidth="1"/>
    <col min="11275" max="11275" width="12.6640625" customWidth="1"/>
    <col min="11276" max="11276" width="11.33203125" customWidth="1"/>
    <col min="11277" max="11277" width="10.6640625" customWidth="1"/>
    <col min="11278" max="11278" width="8.5546875" customWidth="1"/>
    <col min="11279" max="11279" width="11.33203125" customWidth="1"/>
    <col min="11280" max="11280" width="9.33203125" customWidth="1"/>
    <col min="11281" max="11281" width="10.88671875" customWidth="1"/>
    <col min="11282" max="11283" width="10.6640625" customWidth="1"/>
    <col min="11284" max="11285" width="13.5546875" customWidth="1"/>
    <col min="11288" max="11288" width="29" customWidth="1"/>
    <col min="11294" max="11294" width="10.5546875" customWidth="1"/>
    <col min="11518" max="11518" width="3.6640625" customWidth="1"/>
    <col min="11519" max="11519" width="16.109375" customWidth="1"/>
    <col min="11520" max="11521" width="11.6640625" customWidth="1"/>
    <col min="11522" max="11522" width="16.5546875" customWidth="1"/>
    <col min="11523" max="11525" width="11.6640625" customWidth="1"/>
    <col min="11526" max="11526" width="35.109375" customWidth="1"/>
    <col min="11527" max="11527" width="11" customWidth="1"/>
    <col min="11528" max="11528" width="10.6640625" customWidth="1"/>
    <col min="11529" max="11529" width="13.5546875" customWidth="1"/>
    <col min="11530" max="11530" width="19" customWidth="1"/>
    <col min="11531" max="11531" width="12.6640625" customWidth="1"/>
    <col min="11532" max="11532" width="11.33203125" customWidth="1"/>
    <col min="11533" max="11533" width="10.6640625" customWidth="1"/>
    <col min="11534" max="11534" width="8.5546875" customWidth="1"/>
    <col min="11535" max="11535" width="11.33203125" customWidth="1"/>
    <col min="11536" max="11536" width="9.33203125" customWidth="1"/>
    <col min="11537" max="11537" width="10.88671875" customWidth="1"/>
    <col min="11538" max="11539" width="10.6640625" customWidth="1"/>
    <col min="11540" max="11541" width="13.5546875" customWidth="1"/>
    <col min="11544" max="11544" width="29" customWidth="1"/>
    <col min="11550" max="11550" width="10.5546875" customWidth="1"/>
    <col min="11774" max="11774" width="3.6640625" customWidth="1"/>
    <col min="11775" max="11775" width="16.109375" customWidth="1"/>
    <col min="11776" max="11777" width="11.6640625" customWidth="1"/>
    <col min="11778" max="11778" width="16.5546875" customWidth="1"/>
    <col min="11779" max="11781" width="11.6640625" customWidth="1"/>
    <col min="11782" max="11782" width="35.109375" customWidth="1"/>
    <col min="11783" max="11783" width="11" customWidth="1"/>
    <col min="11784" max="11784" width="10.6640625" customWidth="1"/>
    <col min="11785" max="11785" width="13.5546875" customWidth="1"/>
    <col min="11786" max="11786" width="19" customWidth="1"/>
    <col min="11787" max="11787" width="12.6640625" customWidth="1"/>
    <col min="11788" max="11788" width="11.33203125" customWidth="1"/>
    <col min="11789" max="11789" width="10.6640625" customWidth="1"/>
    <col min="11790" max="11790" width="8.5546875" customWidth="1"/>
    <col min="11791" max="11791" width="11.33203125" customWidth="1"/>
    <col min="11792" max="11792" width="9.33203125" customWidth="1"/>
    <col min="11793" max="11793" width="10.88671875" customWidth="1"/>
    <col min="11794" max="11795" width="10.6640625" customWidth="1"/>
    <col min="11796" max="11797" width="13.5546875" customWidth="1"/>
    <col min="11800" max="11800" width="29" customWidth="1"/>
    <col min="11806" max="11806" width="10.5546875" customWidth="1"/>
    <col min="12030" max="12030" width="3.6640625" customWidth="1"/>
    <col min="12031" max="12031" width="16.109375" customWidth="1"/>
    <col min="12032" max="12033" width="11.6640625" customWidth="1"/>
    <col min="12034" max="12034" width="16.5546875" customWidth="1"/>
    <col min="12035" max="12037" width="11.6640625" customWidth="1"/>
    <col min="12038" max="12038" width="35.109375" customWidth="1"/>
    <col min="12039" max="12039" width="11" customWidth="1"/>
    <col min="12040" max="12040" width="10.6640625" customWidth="1"/>
    <col min="12041" max="12041" width="13.5546875" customWidth="1"/>
    <col min="12042" max="12042" width="19" customWidth="1"/>
    <col min="12043" max="12043" width="12.6640625" customWidth="1"/>
    <col min="12044" max="12044" width="11.33203125" customWidth="1"/>
    <col min="12045" max="12045" width="10.6640625" customWidth="1"/>
    <col min="12046" max="12046" width="8.5546875" customWidth="1"/>
    <col min="12047" max="12047" width="11.33203125" customWidth="1"/>
    <col min="12048" max="12048" width="9.33203125" customWidth="1"/>
    <col min="12049" max="12049" width="10.88671875" customWidth="1"/>
    <col min="12050" max="12051" width="10.6640625" customWidth="1"/>
    <col min="12052" max="12053" width="13.5546875" customWidth="1"/>
    <col min="12056" max="12056" width="29" customWidth="1"/>
    <col min="12062" max="12062" width="10.5546875" customWidth="1"/>
    <col min="12286" max="12286" width="3.6640625" customWidth="1"/>
    <col min="12287" max="12287" width="16.109375" customWidth="1"/>
    <col min="12288" max="12289" width="11.6640625" customWidth="1"/>
    <col min="12290" max="12290" width="16.5546875" customWidth="1"/>
    <col min="12291" max="12293" width="11.6640625" customWidth="1"/>
    <col min="12294" max="12294" width="35.109375" customWidth="1"/>
    <col min="12295" max="12295" width="11" customWidth="1"/>
    <col min="12296" max="12296" width="10.6640625" customWidth="1"/>
    <col min="12297" max="12297" width="13.5546875" customWidth="1"/>
    <col min="12298" max="12298" width="19" customWidth="1"/>
    <col min="12299" max="12299" width="12.6640625" customWidth="1"/>
    <col min="12300" max="12300" width="11.33203125" customWidth="1"/>
    <col min="12301" max="12301" width="10.6640625" customWidth="1"/>
    <col min="12302" max="12302" width="8.5546875" customWidth="1"/>
    <col min="12303" max="12303" width="11.33203125" customWidth="1"/>
    <col min="12304" max="12304" width="9.33203125" customWidth="1"/>
    <col min="12305" max="12305" width="10.88671875" customWidth="1"/>
    <col min="12306" max="12307" width="10.6640625" customWidth="1"/>
    <col min="12308" max="12309" width="13.5546875" customWidth="1"/>
    <col min="12312" max="12312" width="29" customWidth="1"/>
    <col min="12318" max="12318" width="10.5546875" customWidth="1"/>
    <col min="12542" max="12542" width="3.6640625" customWidth="1"/>
    <col min="12543" max="12543" width="16.109375" customWidth="1"/>
    <col min="12544" max="12545" width="11.6640625" customWidth="1"/>
    <col min="12546" max="12546" width="16.5546875" customWidth="1"/>
    <col min="12547" max="12549" width="11.6640625" customWidth="1"/>
    <col min="12550" max="12550" width="35.109375" customWidth="1"/>
    <col min="12551" max="12551" width="11" customWidth="1"/>
    <col min="12552" max="12552" width="10.6640625" customWidth="1"/>
    <col min="12553" max="12553" width="13.5546875" customWidth="1"/>
    <col min="12554" max="12554" width="19" customWidth="1"/>
    <col min="12555" max="12555" width="12.6640625" customWidth="1"/>
    <col min="12556" max="12556" width="11.33203125" customWidth="1"/>
    <col min="12557" max="12557" width="10.6640625" customWidth="1"/>
    <col min="12558" max="12558" width="8.5546875" customWidth="1"/>
    <col min="12559" max="12559" width="11.33203125" customWidth="1"/>
    <col min="12560" max="12560" width="9.33203125" customWidth="1"/>
    <col min="12561" max="12561" width="10.88671875" customWidth="1"/>
    <col min="12562" max="12563" width="10.6640625" customWidth="1"/>
    <col min="12564" max="12565" width="13.5546875" customWidth="1"/>
    <col min="12568" max="12568" width="29" customWidth="1"/>
    <col min="12574" max="12574" width="10.5546875" customWidth="1"/>
    <col min="12798" max="12798" width="3.6640625" customWidth="1"/>
    <col min="12799" max="12799" width="16.109375" customWidth="1"/>
    <col min="12800" max="12801" width="11.6640625" customWidth="1"/>
    <col min="12802" max="12802" width="16.5546875" customWidth="1"/>
    <col min="12803" max="12805" width="11.6640625" customWidth="1"/>
    <col min="12806" max="12806" width="35.109375" customWidth="1"/>
    <col min="12807" max="12807" width="11" customWidth="1"/>
    <col min="12808" max="12808" width="10.6640625" customWidth="1"/>
    <col min="12809" max="12809" width="13.5546875" customWidth="1"/>
    <col min="12810" max="12810" width="19" customWidth="1"/>
    <col min="12811" max="12811" width="12.6640625" customWidth="1"/>
    <col min="12812" max="12812" width="11.33203125" customWidth="1"/>
    <col min="12813" max="12813" width="10.6640625" customWidth="1"/>
    <col min="12814" max="12814" width="8.5546875" customWidth="1"/>
    <col min="12815" max="12815" width="11.33203125" customWidth="1"/>
    <col min="12816" max="12816" width="9.33203125" customWidth="1"/>
    <col min="12817" max="12817" width="10.88671875" customWidth="1"/>
    <col min="12818" max="12819" width="10.6640625" customWidth="1"/>
    <col min="12820" max="12821" width="13.5546875" customWidth="1"/>
    <col min="12824" max="12824" width="29" customWidth="1"/>
    <col min="12830" max="12830" width="10.5546875" customWidth="1"/>
    <col min="13054" max="13054" width="3.6640625" customWidth="1"/>
    <col min="13055" max="13055" width="16.109375" customWidth="1"/>
    <col min="13056" max="13057" width="11.6640625" customWidth="1"/>
    <col min="13058" max="13058" width="16.5546875" customWidth="1"/>
    <col min="13059" max="13061" width="11.6640625" customWidth="1"/>
    <col min="13062" max="13062" width="35.109375" customWidth="1"/>
    <col min="13063" max="13063" width="11" customWidth="1"/>
    <col min="13064" max="13064" width="10.6640625" customWidth="1"/>
    <col min="13065" max="13065" width="13.5546875" customWidth="1"/>
    <col min="13066" max="13066" width="19" customWidth="1"/>
    <col min="13067" max="13067" width="12.6640625" customWidth="1"/>
    <col min="13068" max="13068" width="11.33203125" customWidth="1"/>
    <col min="13069" max="13069" width="10.6640625" customWidth="1"/>
    <col min="13070" max="13070" width="8.5546875" customWidth="1"/>
    <col min="13071" max="13071" width="11.33203125" customWidth="1"/>
    <col min="13072" max="13072" width="9.33203125" customWidth="1"/>
    <col min="13073" max="13073" width="10.88671875" customWidth="1"/>
    <col min="13074" max="13075" width="10.6640625" customWidth="1"/>
    <col min="13076" max="13077" width="13.5546875" customWidth="1"/>
    <col min="13080" max="13080" width="29" customWidth="1"/>
    <col min="13086" max="13086" width="10.5546875" customWidth="1"/>
    <col min="13310" max="13310" width="3.6640625" customWidth="1"/>
    <col min="13311" max="13311" width="16.109375" customWidth="1"/>
    <col min="13312" max="13313" width="11.6640625" customWidth="1"/>
    <col min="13314" max="13314" width="16.5546875" customWidth="1"/>
    <col min="13315" max="13317" width="11.6640625" customWidth="1"/>
    <col min="13318" max="13318" width="35.109375" customWidth="1"/>
    <col min="13319" max="13319" width="11" customWidth="1"/>
    <col min="13320" max="13320" width="10.6640625" customWidth="1"/>
    <col min="13321" max="13321" width="13.5546875" customWidth="1"/>
    <col min="13322" max="13322" width="19" customWidth="1"/>
    <col min="13323" max="13323" width="12.6640625" customWidth="1"/>
    <col min="13324" max="13324" width="11.33203125" customWidth="1"/>
    <col min="13325" max="13325" width="10.6640625" customWidth="1"/>
    <col min="13326" max="13326" width="8.5546875" customWidth="1"/>
    <col min="13327" max="13327" width="11.33203125" customWidth="1"/>
    <col min="13328" max="13328" width="9.33203125" customWidth="1"/>
    <col min="13329" max="13329" width="10.88671875" customWidth="1"/>
    <col min="13330" max="13331" width="10.6640625" customWidth="1"/>
    <col min="13332" max="13333" width="13.5546875" customWidth="1"/>
    <col min="13336" max="13336" width="29" customWidth="1"/>
    <col min="13342" max="13342" width="10.5546875" customWidth="1"/>
    <col min="13566" max="13566" width="3.6640625" customWidth="1"/>
    <col min="13567" max="13567" width="16.109375" customWidth="1"/>
    <col min="13568" max="13569" width="11.6640625" customWidth="1"/>
    <col min="13570" max="13570" width="16.5546875" customWidth="1"/>
    <col min="13571" max="13573" width="11.6640625" customWidth="1"/>
    <col min="13574" max="13574" width="35.109375" customWidth="1"/>
    <col min="13575" max="13575" width="11" customWidth="1"/>
    <col min="13576" max="13576" width="10.6640625" customWidth="1"/>
    <col min="13577" max="13577" width="13.5546875" customWidth="1"/>
    <col min="13578" max="13578" width="19" customWidth="1"/>
    <col min="13579" max="13579" width="12.6640625" customWidth="1"/>
    <col min="13580" max="13580" width="11.33203125" customWidth="1"/>
    <col min="13581" max="13581" width="10.6640625" customWidth="1"/>
    <col min="13582" max="13582" width="8.5546875" customWidth="1"/>
    <col min="13583" max="13583" width="11.33203125" customWidth="1"/>
    <col min="13584" max="13584" width="9.33203125" customWidth="1"/>
    <col min="13585" max="13585" width="10.88671875" customWidth="1"/>
    <col min="13586" max="13587" width="10.6640625" customWidth="1"/>
    <col min="13588" max="13589" width="13.5546875" customWidth="1"/>
    <col min="13592" max="13592" width="29" customWidth="1"/>
    <col min="13598" max="13598" width="10.5546875" customWidth="1"/>
    <col min="13822" max="13822" width="3.6640625" customWidth="1"/>
    <col min="13823" max="13823" width="16.109375" customWidth="1"/>
    <col min="13824" max="13825" width="11.6640625" customWidth="1"/>
    <col min="13826" max="13826" width="16.5546875" customWidth="1"/>
    <col min="13827" max="13829" width="11.6640625" customWidth="1"/>
    <col min="13830" max="13830" width="35.109375" customWidth="1"/>
    <col min="13831" max="13831" width="11" customWidth="1"/>
    <col min="13832" max="13832" width="10.6640625" customWidth="1"/>
    <col min="13833" max="13833" width="13.5546875" customWidth="1"/>
    <col min="13834" max="13834" width="19" customWidth="1"/>
    <col min="13835" max="13835" width="12.6640625" customWidth="1"/>
    <col min="13836" max="13836" width="11.33203125" customWidth="1"/>
    <col min="13837" max="13837" width="10.6640625" customWidth="1"/>
    <col min="13838" max="13838" width="8.5546875" customWidth="1"/>
    <col min="13839" max="13839" width="11.33203125" customWidth="1"/>
    <col min="13840" max="13840" width="9.33203125" customWidth="1"/>
    <col min="13841" max="13841" width="10.88671875" customWidth="1"/>
    <col min="13842" max="13843" width="10.6640625" customWidth="1"/>
    <col min="13844" max="13845" width="13.5546875" customWidth="1"/>
    <col min="13848" max="13848" width="29" customWidth="1"/>
    <col min="13854" max="13854" width="10.5546875" customWidth="1"/>
    <col min="14078" max="14078" width="3.6640625" customWidth="1"/>
    <col min="14079" max="14079" width="16.109375" customWidth="1"/>
    <col min="14080" max="14081" width="11.6640625" customWidth="1"/>
    <col min="14082" max="14082" width="16.5546875" customWidth="1"/>
    <col min="14083" max="14085" width="11.6640625" customWidth="1"/>
    <col min="14086" max="14086" width="35.109375" customWidth="1"/>
    <col min="14087" max="14087" width="11" customWidth="1"/>
    <col min="14088" max="14088" width="10.6640625" customWidth="1"/>
    <col min="14089" max="14089" width="13.5546875" customWidth="1"/>
    <col min="14090" max="14090" width="19" customWidth="1"/>
    <col min="14091" max="14091" width="12.6640625" customWidth="1"/>
    <col min="14092" max="14092" width="11.33203125" customWidth="1"/>
    <col min="14093" max="14093" width="10.6640625" customWidth="1"/>
    <col min="14094" max="14094" width="8.5546875" customWidth="1"/>
    <col min="14095" max="14095" width="11.33203125" customWidth="1"/>
    <col min="14096" max="14096" width="9.33203125" customWidth="1"/>
    <col min="14097" max="14097" width="10.88671875" customWidth="1"/>
    <col min="14098" max="14099" width="10.6640625" customWidth="1"/>
    <col min="14100" max="14101" width="13.5546875" customWidth="1"/>
    <col min="14104" max="14104" width="29" customWidth="1"/>
    <col min="14110" max="14110" width="10.5546875" customWidth="1"/>
    <col min="14334" max="14334" width="3.6640625" customWidth="1"/>
    <col min="14335" max="14335" width="16.109375" customWidth="1"/>
    <col min="14336" max="14337" width="11.6640625" customWidth="1"/>
    <col min="14338" max="14338" width="16.5546875" customWidth="1"/>
    <col min="14339" max="14341" width="11.6640625" customWidth="1"/>
    <col min="14342" max="14342" width="35.109375" customWidth="1"/>
    <col min="14343" max="14343" width="11" customWidth="1"/>
    <col min="14344" max="14344" width="10.6640625" customWidth="1"/>
    <col min="14345" max="14345" width="13.5546875" customWidth="1"/>
    <col min="14346" max="14346" width="19" customWidth="1"/>
    <col min="14347" max="14347" width="12.6640625" customWidth="1"/>
    <col min="14348" max="14348" width="11.33203125" customWidth="1"/>
    <col min="14349" max="14349" width="10.6640625" customWidth="1"/>
    <col min="14350" max="14350" width="8.5546875" customWidth="1"/>
    <col min="14351" max="14351" width="11.33203125" customWidth="1"/>
    <col min="14352" max="14352" width="9.33203125" customWidth="1"/>
    <col min="14353" max="14353" width="10.88671875" customWidth="1"/>
    <col min="14354" max="14355" width="10.6640625" customWidth="1"/>
    <col min="14356" max="14357" width="13.5546875" customWidth="1"/>
    <col min="14360" max="14360" width="29" customWidth="1"/>
    <col min="14366" max="14366" width="10.5546875" customWidth="1"/>
    <col min="14590" max="14590" width="3.6640625" customWidth="1"/>
    <col min="14591" max="14591" width="16.109375" customWidth="1"/>
    <col min="14592" max="14593" width="11.6640625" customWidth="1"/>
    <col min="14594" max="14594" width="16.5546875" customWidth="1"/>
    <col min="14595" max="14597" width="11.6640625" customWidth="1"/>
    <col min="14598" max="14598" width="35.109375" customWidth="1"/>
    <col min="14599" max="14599" width="11" customWidth="1"/>
    <col min="14600" max="14600" width="10.6640625" customWidth="1"/>
    <col min="14601" max="14601" width="13.5546875" customWidth="1"/>
    <col min="14602" max="14602" width="19" customWidth="1"/>
    <col min="14603" max="14603" width="12.6640625" customWidth="1"/>
    <col min="14604" max="14604" width="11.33203125" customWidth="1"/>
    <col min="14605" max="14605" width="10.6640625" customWidth="1"/>
    <col min="14606" max="14606" width="8.5546875" customWidth="1"/>
    <col min="14607" max="14607" width="11.33203125" customWidth="1"/>
    <col min="14608" max="14608" width="9.33203125" customWidth="1"/>
    <col min="14609" max="14609" width="10.88671875" customWidth="1"/>
    <col min="14610" max="14611" width="10.6640625" customWidth="1"/>
    <col min="14612" max="14613" width="13.5546875" customWidth="1"/>
    <col min="14616" max="14616" width="29" customWidth="1"/>
    <col min="14622" max="14622" width="10.5546875" customWidth="1"/>
    <col min="14846" max="14846" width="3.6640625" customWidth="1"/>
    <col min="14847" max="14847" width="16.109375" customWidth="1"/>
    <col min="14848" max="14849" width="11.6640625" customWidth="1"/>
    <col min="14850" max="14850" width="16.5546875" customWidth="1"/>
    <col min="14851" max="14853" width="11.6640625" customWidth="1"/>
    <col min="14854" max="14854" width="35.109375" customWidth="1"/>
    <col min="14855" max="14855" width="11" customWidth="1"/>
    <col min="14856" max="14856" width="10.6640625" customWidth="1"/>
    <col min="14857" max="14857" width="13.5546875" customWidth="1"/>
    <col min="14858" max="14858" width="19" customWidth="1"/>
    <col min="14859" max="14859" width="12.6640625" customWidth="1"/>
    <col min="14860" max="14860" width="11.33203125" customWidth="1"/>
    <col min="14861" max="14861" width="10.6640625" customWidth="1"/>
    <col min="14862" max="14862" width="8.5546875" customWidth="1"/>
    <col min="14863" max="14863" width="11.33203125" customWidth="1"/>
    <col min="14864" max="14864" width="9.33203125" customWidth="1"/>
    <col min="14865" max="14865" width="10.88671875" customWidth="1"/>
    <col min="14866" max="14867" width="10.6640625" customWidth="1"/>
    <col min="14868" max="14869" width="13.5546875" customWidth="1"/>
    <col min="14872" max="14872" width="29" customWidth="1"/>
    <col min="14878" max="14878" width="10.5546875" customWidth="1"/>
    <col min="15102" max="15102" width="3.6640625" customWidth="1"/>
    <col min="15103" max="15103" width="16.109375" customWidth="1"/>
    <col min="15104" max="15105" width="11.6640625" customWidth="1"/>
    <col min="15106" max="15106" width="16.5546875" customWidth="1"/>
    <col min="15107" max="15109" width="11.6640625" customWidth="1"/>
    <col min="15110" max="15110" width="35.109375" customWidth="1"/>
    <col min="15111" max="15111" width="11" customWidth="1"/>
    <col min="15112" max="15112" width="10.6640625" customWidth="1"/>
    <col min="15113" max="15113" width="13.5546875" customWidth="1"/>
    <col min="15114" max="15114" width="19" customWidth="1"/>
    <col min="15115" max="15115" width="12.6640625" customWidth="1"/>
    <col min="15116" max="15116" width="11.33203125" customWidth="1"/>
    <col min="15117" max="15117" width="10.6640625" customWidth="1"/>
    <col min="15118" max="15118" width="8.5546875" customWidth="1"/>
    <col min="15119" max="15119" width="11.33203125" customWidth="1"/>
    <col min="15120" max="15120" width="9.33203125" customWidth="1"/>
    <col min="15121" max="15121" width="10.88671875" customWidth="1"/>
    <col min="15122" max="15123" width="10.6640625" customWidth="1"/>
    <col min="15124" max="15125" width="13.5546875" customWidth="1"/>
    <col min="15128" max="15128" width="29" customWidth="1"/>
    <col min="15134" max="15134" width="10.5546875" customWidth="1"/>
    <col min="15358" max="15358" width="3.6640625" customWidth="1"/>
    <col min="15359" max="15359" width="16.109375" customWidth="1"/>
    <col min="15360" max="15361" width="11.6640625" customWidth="1"/>
    <col min="15362" max="15362" width="16.5546875" customWidth="1"/>
    <col min="15363" max="15365" width="11.6640625" customWidth="1"/>
    <col min="15366" max="15366" width="35.109375" customWidth="1"/>
    <col min="15367" max="15367" width="11" customWidth="1"/>
    <col min="15368" max="15368" width="10.6640625" customWidth="1"/>
    <col min="15369" max="15369" width="13.5546875" customWidth="1"/>
    <col min="15370" max="15370" width="19" customWidth="1"/>
    <col min="15371" max="15371" width="12.6640625" customWidth="1"/>
    <col min="15372" max="15372" width="11.33203125" customWidth="1"/>
    <col min="15373" max="15373" width="10.6640625" customWidth="1"/>
    <col min="15374" max="15374" width="8.5546875" customWidth="1"/>
    <col min="15375" max="15375" width="11.33203125" customWidth="1"/>
    <col min="15376" max="15376" width="9.33203125" customWidth="1"/>
    <col min="15377" max="15377" width="10.88671875" customWidth="1"/>
    <col min="15378" max="15379" width="10.6640625" customWidth="1"/>
    <col min="15380" max="15381" width="13.5546875" customWidth="1"/>
    <col min="15384" max="15384" width="29" customWidth="1"/>
    <col min="15390" max="15390" width="10.5546875" customWidth="1"/>
    <col min="15614" max="15614" width="3.6640625" customWidth="1"/>
    <col min="15615" max="15615" width="16.109375" customWidth="1"/>
    <col min="15616" max="15617" width="11.6640625" customWidth="1"/>
    <col min="15618" max="15618" width="16.5546875" customWidth="1"/>
    <col min="15619" max="15621" width="11.6640625" customWidth="1"/>
    <col min="15622" max="15622" width="35.109375" customWidth="1"/>
    <col min="15623" max="15623" width="11" customWidth="1"/>
    <col min="15624" max="15624" width="10.6640625" customWidth="1"/>
    <col min="15625" max="15625" width="13.5546875" customWidth="1"/>
    <col min="15626" max="15626" width="19" customWidth="1"/>
    <col min="15627" max="15627" width="12.6640625" customWidth="1"/>
    <col min="15628" max="15628" width="11.33203125" customWidth="1"/>
    <col min="15629" max="15629" width="10.6640625" customWidth="1"/>
    <col min="15630" max="15630" width="8.5546875" customWidth="1"/>
    <col min="15631" max="15631" width="11.33203125" customWidth="1"/>
    <col min="15632" max="15632" width="9.33203125" customWidth="1"/>
    <col min="15633" max="15633" width="10.88671875" customWidth="1"/>
    <col min="15634" max="15635" width="10.6640625" customWidth="1"/>
    <col min="15636" max="15637" width="13.5546875" customWidth="1"/>
    <col min="15640" max="15640" width="29" customWidth="1"/>
    <col min="15646" max="15646" width="10.5546875" customWidth="1"/>
    <col min="15870" max="15870" width="3.6640625" customWidth="1"/>
    <col min="15871" max="15871" width="16.109375" customWidth="1"/>
    <col min="15872" max="15873" width="11.6640625" customWidth="1"/>
    <col min="15874" max="15874" width="16.5546875" customWidth="1"/>
    <col min="15875" max="15877" width="11.6640625" customWidth="1"/>
    <col min="15878" max="15878" width="35.109375" customWidth="1"/>
    <col min="15879" max="15879" width="11" customWidth="1"/>
    <col min="15880" max="15880" width="10.6640625" customWidth="1"/>
    <col min="15881" max="15881" width="13.5546875" customWidth="1"/>
    <col min="15882" max="15882" width="19" customWidth="1"/>
    <col min="15883" max="15883" width="12.6640625" customWidth="1"/>
    <col min="15884" max="15884" width="11.33203125" customWidth="1"/>
    <col min="15885" max="15885" width="10.6640625" customWidth="1"/>
    <col min="15886" max="15886" width="8.5546875" customWidth="1"/>
    <col min="15887" max="15887" width="11.33203125" customWidth="1"/>
    <col min="15888" max="15888" width="9.33203125" customWidth="1"/>
    <col min="15889" max="15889" width="10.88671875" customWidth="1"/>
    <col min="15890" max="15891" width="10.6640625" customWidth="1"/>
    <col min="15892" max="15893" width="13.5546875" customWidth="1"/>
    <col min="15896" max="15896" width="29" customWidth="1"/>
    <col min="15902" max="15902" width="10.5546875" customWidth="1"/>
    <col min="16126" max="16126" width="3.6640625" customWidth="1"/>
    <col min="16127" max="16127" width="16.109375" customWidth="1"/>
    <col min="16128" max="16129" width="11.6640625" customWidth="1"/>
    <col min="16130" max="16130" width="16.5546875" customWidth="1"/>
    <col min="16131" max="16133" width="11.6640625" customWidth="1"/>
    <col min="16134" max="16134" width="35.109375" customWidth="1"/>
    <col min="16135" max="16135" width="11" customWidth="1"/>
    <col min="16136" max="16136" width="10.6640625" customWidth="1"/>
    <col min="16137" max="16137" width="13.5546875" customWidth="1"/>
    <col min="16138" max="16138" width="19" customWidth="1"/>
    <col min="16139" max="16139" width="12.6640625" customWidth="1"/>
    <col min="16140" max="16140" width="11.33203125" customWidth="1"/>
    <col min="16141" max="16141" width="10.6640625" customWidth="1"/>
    <col min="16142" max="16142" width="8.5546875" customWidth="1"/>
    <col min="16143" max="16143" width="11.33203125" customWidth="1"/>
    <col min="16144" max="16144" width="9.33203125" customWidth="1"/>
    <col min="16145" max="16145" width="10.88671875" customWidth="1"/>
    <col min="16146" max="16147" width="10.6640625" customWidth="1"/>
    <col min="16148" max="16149" width="13.5546875" customWidth="1"/>
    <col min="16152" max="16152" width="29" customWidth="1"/>
    <col min="16158" max="16158" width="10.5546875" customWidth="1"/>
  </cols>
  <sheetData>
    <row r="1" spans="1:37" ht="15.6" x14ac:dyDescent="0.3">
      <c r="B1" s="310" t="s">
        <v>162</v>
      </c>
      <c r="C1" s="310"/>
      <c r="D1" s="310"/>
      <c r="E1" s="310"/>
      <c r="F1" s="310"/>
      <c r="G1" s="310"/>
      <c r="H1" s="310"/>
      <c r="I1" s="310"/>
      <c r="J1" s="310"/>
      <c r="K1" s="310"/>
      <c r="L1" s="310"/>
      <c r="M1" s="310"/>
      <c r="N1" s="310"/>
      <c r="O1" s="310"/>
      <c r="P1" s="310"/>
      <c r="Q1" s="310"/>
      <c r="R1" s="310"/>
      <c r="S1" s="310"/>
      <c r="T1" s="145"/>
    </row>
    <row r="2" spans="1:37" ht="21" customHeight="1" x14ac:dyDescent="0.3">
      <c r="B2" s="333" t="s">
        <v>187</v>
      </c>
      <c r="C2" s="333"/>
      <c r="D2" s="333"/>
      <c r="E2" s="333"/>
      <c r="F2" s="333"/>
      <c r="G2" s="333"/>
      <c r="H2" s="333"/>
      <c r="I2" s="333"/>
      <c r="J2" s="333"/>
      <c r="K2" s="333"/>
      <c r="L2" s="333"/>
      <c r="M2" s="333"/>
      <c r="N2" s="333"/>
      <c r="O2" s="333"/>
      <c r="P2" s="333"/>
      <c r="Q2" s="333"/>
      <c r="R2" s="333"/>
      <c r="S2" s="333"/>
      <c r="U2" s="146"/>
      <c r="V2" s="146"/>
      <c r="W2" s="146"/>
      <c r="X2" s="146"/>
      <c r="Y2" s="146"/>
      <c r="Z2" s="146"/>
      <c r="AA2" s="146"/>
      <c r="AB2" s="146"/>
      <c r="AC2" s="146"/>
      <c r="AD2" s="146"/>
      <c r="AE2" s="146"/>
      <c r="AF2" s="146"/>
      <c r="AG2" s="146"/>
      <c r="AH2" s="146"/>
      <c r="AI2" s="146"/>
      <c r="AJ2" s="146"/>
      <c r="AK2" s="146"/>
    </row>
    <row r="3" spans="1:37" ht="21" customHeight="1" x14ac:dyDescent="0.3">
      <c r="B3" s="374" t="s">
        <v>118</v>
      </c>
      <c r="C3" s="374"/>
      <c r="D3" s="374"/>
      <c r="E3" s="374"/>
      <c r="F3" s="374"/>
      <c r="G3" s="374"/>
      <c r="H3" s="374"/>
      <c r="I3" s="374"/>
      <c r="J3" s="374"/>
      <c r="K3" s="374"/>
      <c r="L3" s="374"/>
      <c r="M3" s="374"/>
      <c r="N3" s="374"/>
      <c r="O3" s="374"/>
      <c r="P3" s="374"/>
      <c r="Q3" s="374"/>
      <c r="R3" s="374"/>
      <c r="S3" s="374"/>
      <c r="U3" s="146"/>
      <c r="V3" s="146"/>
      <c r="W3" s="146"/>
      <c r="X3" s="146"/>
      <c r="Y3" s="146"/>
      <c r="Z3" s="146"/>
      <c r="AA3" s="146"/>
      <c r="AB3" s="146"/>
      <c r="AC3" s="146"/>
      <c r="AD3" s="146"/>
      <c r="AE3" s="146"/>
      <c r="AF3" s="146"/>
      <c r="AG3" s="146"/>
      <c r="AH3" s="146"/>
      <c r="AI3" s="146"/>
      <c r="AJ3" s="146"/>
      <c r="AK3" s="146"/>
    </row>
    <row r="4" spans="1:37" x14ac:dyDescent="0.3">
      <c r="B4" s="312" t="s">
        <v>8</v>
      </c>
      <c r="C4" s="312"/>
      <c r="D4" s="312"/>
      <c r="E4" s="312"/>
      <c r="F4" s="312"/>
      <c r="G4" s="312"/>
      <c r="H4" s="312"/>
      <c r="I4" s="312"/>
      <c r="J4" s="312"/>
      <c r="K4" s="312"/>
      <c r="L4" s="312"/>
      <c r="M4" s="312"/>
      <c r="N4" s="312"/>
      <c r="O4" s="312"/>
      <c r="P4" s="312"/>
      <c r="Q4" s="312"/>
      <c r="R4" s="312"/>
      <c r="S4" s="312"/>
      <c r="U4" s="146"/>
      <c r="V4" s="146"/>
      <c r="W4" s="146"/>
      <c r="X4" s="27" t="s">
        <v>55</v>
      </c>
      <c r="Y4" s="147" t="s">
        <v>7</v>
      </c>
      <c r="Z4" s="28"/>
      <c r="AA4" s="28"/>
      <c r="AB4" s="28"/>
      <c r="AC4" s="28"/>
      <c r="AD4" s="29"/>
      <c r="AE4" s="146"/>
      <c r="AF4" s="146"/>
      <c r="AG4" s="146"/>
      <c r="AH4" s="146"/>
      <c r="AI4" s="146"/>
      <c r="AJ4" s="146"/>
      <c r="AK4" s="146"/>
    </row>
    <row r="5" spans="1:37" ht="13.5" customHeight="1" x14ac:dyDescent="0.3">
      <c r="U5" s="146"/>
      <c r="V5" s="146"/>
      <c r="W5" s="146"/>
      <c r="X5" s="30"/>
      <c r="Y5" s="148" t="s">
        <v>9</v>
      </c>
      <c r="Z5" s="26"/>
      <c r="AA5" s="26"/>
      <c r="AB5" s="26"/>
      <c r="AC5" s="26"/>
      <c r="AD5" s="31"/>
      <c r="AE5" s="146"/>
      <c r="AF5" s="146"/>
      <c r="AG5" s="146"/>
      <c r="AH5" s="146"/>
      <c r="AI5" s="146"/>
      <c r="AJ5" s="146"/>
      <c r="AK5" s="146"/>
    </row>
    <row r="6" spans="1:37" ht="15" customHeight="1" x14ac:dyDescent="0.3">
      <c r="B6" s="1"/>
      <c r="C6" s="1"/>
      <c r="D6" s="1" t="s">
        <v>11</v>
      </c>
      <c r="E6" s="107">
        <f>'Quadro 1A - Rel. Atuaz. Ações  '!C5</f>
        <v>0</v>
      </c>
      <c r="F6" s="4"/>
      <c r="G6" s="4"/>
      <c r="H6" s="254"/>
      <c r="I6" s="255"/>
      <c r="J6" s="256" t="s">
        <v>49</v>
      </c>
      <c r="K6" s="375"/>
      <c r="L6" s="376"/>
      <c r="M6" s="252"/>
      <c r="N6" s="257"/>
      <c r="O6" s="257"/>
      <c r="P6" s="109"/>
      <c r="Q6" s="109"/>
      <c r="U6" s="146"/>
      <c r="V6" s="146"/>
      <c r="W6" s="146"/>
      <c r="X6" s="30"/>
      <c r="Y6" s="148" t="s">
        <v>10</v>
      </c>
      <c r="Z6" s="26"/>
      <c r="AA6" s="26"/>
      <c r="AB6" s="26"/>
      <c r="AC6" s="26"/>
      <c r="AD6" s="31"/>
      <c r="AE6" s="146"/>
      <c r="AF6" s="146"/>
      <c r="AG6" s="146"/>
      <c r="AH6" s="146"/>
      <c r="AI6" s="146"/>
      <c r="AJ6" s="146"/>
      <c r="AK6" s="146"/>
    </row>
    <row r="7" spans="1:37" ht="15" customHeight="1" x14ac:dyDescent="0.3">
      <c r="B7" s="5"/>
      <c r="C7" s="5"/>
      <c r="D7" s="5" t="s">
        <v>13</v>
      </c>
      <c r="I7" s="5"/>
      <c r="J7" s="5" t="s">
        <v>17</v>
      </c>
      <c r="K7" s="5"/>
      <c r="L7" s="5"/>
      <c r="U7" s="146"/>
      <c r="V7" s="146"/>
      <c r="W7" s="146"/>
      <c r="X7" s="30"/>
      <c r="Y7" s="148" t="s">
        <v>12</v>
      </c>
      <c r="Z7" s="26"/>
      <c r="AA7" s="26"/>
      <c r="AB7" s="26"/>
      <c r="AC7" s="26"/>
      <c r="AD7" s="31"/>
      <c r="AE7" s="146"/>
      <c r="AF7" s="146"/>
      <c r="AG7" s="146"/>
      <c r="AH7" s="146"/>
      <c r="AI7" s="146"/>
      <c r="AJ7" s="146"/>
      <c r="AK7" s="146"/>
    </row>
    <row r="8" spans="1:37" x14ac:dyDescent="0.3">
      <c r="B8" s="1"/>
      <c r="C8" s="8"/>
      <c r="D8" s="1" t="s">
        <v>4</v>
      </c>
      <c r="E8" s="289">
        <v>2021</v>
      </c>
      <c r="F8" s="1" t="s">
        <v>15</v>
      </c>
      <c r="G8" s="289" t="s">
        <v>6</v>
      </c>
      <c r="H8" s="1"/>
      <c r="I8" s="253"/>
      <c r="J8" s="6" t="s">
        <v>28</v>
      </c>
      <c r="K8" s="334">
        <f>'Quadro 1A - Rel. Atuaz. Ações  '!L8</f>
        <v>0</v>
      </c>
      <c r="L8" s="335"/>
      <c r="M8" s="6"/>
      <c r="N8" s="258"/>
      <c r="O8" s="258"/>
      <c r="U8" s="146"/>
      <c r="V8" s="146"/>
      <c r="W8" s="146"/>
      <c r="X8" s="30"/>
      <c r="Y8" s="148" t="s">
        <v>14</v>
      </c>
      <c r="Z8" s="26"/>
      <c r="AA8" s="26"/>
      <c r="AB8" s="26"/>
      <c r="AC8" s="26"/>
      <c r="AD8" s="31"/>
      <c r="AE8" s="146"/>
      <c r="AF8" s="146"/>
      <c r="AG8" s="146"/>
      <c r="AH8" s="146"/>
      <c r="AI8" s="146"/>
      <c r="AJ8" s="146"/>
      <c r="AK8" s="146"/>
    </row>
    <row r="9" spans="1:37" x14ac:dyDescent="0.3">
      <c r="B9" s="5"/>
      <c r="C9" s="5"/>
      <c r="D9" s="5" t="s">
        <v>18</v>
      </c>
      <c r="E9" s="5"/>
      <c r="F9" s="5" t="s">
        <v>19</v>
      </c>
      <c r="G9" s="5"/>
      <c r="H9" s="5"/>
      <c r="I9" s="222"/>
      <c r="J9" s="5" t="s">
        <v>50</v>
      </c>
      <c r="K9" s="5"/>
      <c r="L9" s="5"/>
      <c r="M9" s="5"/>
      <c r="X9" s="150"/>
      <c r="Y9" s="150"/>
      <c r="Z9" s="150"/>
      <c r="AA9" s="150"/>
      <c r="AB9" s="150"/>
      <c r="AC9" s="150"/>
      <c r="AD9" s="150"/>
    </row>
    <row r="10" spans="1:37" ht="15" thickBot="1" x14ac:dyDescent="0.35">
      <c r="A10" s="109"/>
      <c r="B10" s="2"/>
      <c r="C10" s="2"/>
      <c r="D10" s="2"/>
      <c r="E10" s="2"/>
      <c r="F10" s="2"/>
      <c r="G10" s="2"/>
      <c r="H10" s="2"/>
      <c r="I10" s="2"/>
      <c r="J10" s="2"/>
      <c r="K10" s="2"/>
      <c r="L10" s="2"/>
      <c r="M10" s="2"/>
      <c r="N10" s="2"/>
      <c r="O10" s="2"/>
      <c r="P10" s="2"/>
      <c r="Q10" s="109"/>
      <c r="R10" s="109"/>
      <c r="S10" s="109"/>
      <c r="T10" s="109"/>
      <c r="X10" s="151" t="s">
        <v>48</v>
      </c>
      <c r="Y10" s="152" t="s">
        <v>51</v>
      </c>
      <c r="Z10" s="153"/>
      <c r="AA10" s="154"/>
      <c r="AB10" s="146"/>
      <c r="AC10" s="146"/>
      <c r="AD10" s="146"/>
    </row>
    <row r="11" spans="1:37" ht="15" customHeight="1" thickTop="1" x14ac:dyDescent="0.3">
      <c r="A11" s="155"/>
      <c r="Q11" s="156"/>
      <c r="R11" s="156"/>
      <c r="S11" s="156"/>
      <c r="T11" s="156"/>
      <c r="U11" s="156"/>
      <c r="X11" s="157"/>
      <c r="Y11" s="158" t="s">
        <v>52</v>
      </c>
      <c r="Z11" s="159"/>
      <c r="AA11" s="160"/>
      <c r="AB11" s="146"/>
      <c r="AC11" s="146"/>
      <c r="AD11" s="146"/>
    </row>
    <row r="12" spans="1:37" ht="24" customHeight="1" x14ac:dyDescent="0.3">
      <c r="B12" s="382" t="s">
        <v>20</v>
      </c>
      <c r="C12" s="315" t="s">
        <v>21</v>
      </c>
      <c r="D12" s="315"/>
      <c r="E12" s="315"/>
      <c r="F12" s="319" t="s">
        <v>119</v>
      </c>
      <c r="G12" s="384" t="s">
        <v>120</v>
      </c>
      <c r="H12" s="385"/>
      <c r="I12" s="385"/>
      <c r="J12" s="385"/>
      <c r="K12" s="385"/>
      <c r="L12" s="385"/>
      <c r="M12" s="385"/>
      <c r="N12" s="385"/>
      <c r="O12" s="386"/>
      <c r="P12" s="379" t="s">
        <v>121</v>
      </c>
      <c r="Q12" s="380"/>
      <c r="R12" s="381"/>
      <c r="S12" s="381"/>
      <c r="T12" s="377" t="s">
        <v>189</v>
      </c>
      <c r="U12" s="378"/>
      <c r="X12" s="161"/>
      <c r="Y12" s="161" t="s">
        <v>53</v>
      </c>
      <c r="Z12" s="161"/>
      <c r="AA12" s="161"/>
    </row>
    <row r="13" spans="1:37" ht="51" customHeight="1" x14ac:dyDescent="0.3">
      <c r="B13" s="314"/>
      <c r="C13" s="316"/>
      <c r="D13" s="316"/>
      <c r="E13" s="316"/>
      <c r="F13" s="383"/>
      <c r="G13" s="162" t="s">
        <v>122</v>
      </c>
      <c r="H13" s="163" t="s">
        <v>123</v>
      </c>
      <c r="I13" s="163" t="s">
        <v>124</v>
      </c>
      <c r="J13" s="163" t="s">
        <v>125</v>
      </c>
      <c r="K13" s="163" t="s">
        <v>126</v>
      </c>
      <c r="L13" s="163" t="s">
        <v>127</v>
      </c>
      <c r="M13" s="163" t="s">
        <v>128</v>
      </c>
      <c r="N13" s="163" t="s">
        <v>129</v>
      </c>
      <c r="O13" s="164" t="s">
        <v>130</v>
      </c>
      <c r="P13" s="162" t="s">
        <v>131</v>
      </c>
      <c r="Q13" s="163" t="s">
        <v>126</v>
      </c>
      <c r="R13" s="163" t="s">
        <v>127</v>
      </c>
      <c r="S13" s="164" t="s">
        <v>128</v>
      </c>
      <c r="T13" s="162" t="s">
        <v>181</v>
      </c>
      <c r="U13" s="164" t="s">
        <v>132</v>
      </c>
    </row>
    <row r="14" spans="1:37" ht="15" thickBot="1" x14ac:dyDescent="0.35">
      <c r="B14" s="165" t="s">
        <v>0</v>
      </c>
      <c r="C14" s="327" t="s">
        <v>1</v>
      </c>
      <c r="D14" s="328"/>
      <c r="E14" s="328"/>
      <c r="F14" s="166" t="s">
        <v>2</v>
      </c>
      <c r="G14" s="167" t="s">
        <v>3</v>
      </c>
      <c r="H14" s="168" t="s">
        <v>26</v>
      </c>
      <c r="I14" s="168" t="s">
        <v>27</v>
      </c>
      <c r="J14" s="168" t="s">
        <v>57</v>
      </c>
      <c r="K14" s="168" t="s">
        <v>133</v>
      </c>
      <c r="L14" s="168" t="s">
        <v>134</v>
      </c>
      <c r="M14" s="168" t="s">
        <v>135</v>
      </c>
      <c r="N14" s="168" t="s">
        <v>136</v>
      </c>
      <c r="O14" s="169" t="s">
        <v>137</v>
      </c>
      <c r="P14" s="165" t="s">
        <v>138</v>
      </c>
      <c r="Q14" s="247" t="s">
        <v>166</v>
      </c>
      <c r="R14" s="247" t="s">
        <v>167</v>
      </c>
      <c r="S14" s="166" t="s">
        <v>160</v>
      </c>
      <c r="T14" s="170" t="s">
        <v>139</v>
      </c>
      <c r="U14" s="171" t="s">
        <v>168</v>
      </c>
      <c r="X14" s="172" t="s">
        <v>140</v>
      </c>
      <c r="Y14" s="173" t="s">
        <v>141</v>
      </c>
      <c r="Z14" s="174"/>
    </row>
    <row r="15" spans="1:37" ht="15" thickTop="1" x14ac:dyDescent="0.3">
      <c r="A15" s="3">
        <v>1</v>
      </c>
      <c r="B15" s="55"/>
      <c r="C15" s="56"/>
      <c r="D15" s="57"/>
      <c r="E15" s="58"/>
      <c r="F15" s="175"/>
      <c r="G15" s="176"/>
      <c r="H15" s="177"/>
      <c r="I15" s="178"/>
      <c r="J15" s="179"/>
      <c r="K15" s="180"/>
      <c r="L15" s="180"/>
      <c r="M15" s="181">
        <f>K15-L15</f>
        <v>0</v>
      </c>
      <c r="N15" s="182" t="s">
        <v>142</v>
      </c>
      <c r="O15" s="183"/>
      <c r="P15" s="184">
        <v>1</v>
      </c>
      <c r="Q15" s="185">
        <f>K15*P15</f>
        <v>0</v>
      </c>
      <c r="R15" s="185">
        <f>L15*P15</f>
        <v>0</v>
      </c>
      <c r="S15" s="185">
        <f>Q15-R15</f>
        <v>0</v>
      </c>
      <c r="T15" s="186"/>
      <c r="U15" s="187" t="e">
        <f>T15/R15</f>
        <v>#DIV/0!</v>
      </c>
      <c r="X15" s="188"/>
      <c r="Y15" s="188" t="s">
        <v>143</v>
      </c>
      <c r="Z15" s="188"/>
    </row>
    <row r="16" spans="1:37" x14ac:dyDescent="0.3">
      <c r="A16" s="3">
        <v>2</v>
      </c>
      <c r="B16" s="55"/>
      <c r="C16" s="17"/>
      <c r="D16" s="18"/>
      <c r="E16" s="19"/>
      <c r="F16" s="189"/>
      <c r="G16" s="190"/>
      <c r="H16" s="191"/>
      <c r="I16" s="192"/>
      <c r="J16" s="193"/>
      <c r="K16" s="194"/>
      <c r="L16" s="194"/>
      <c r="M16" s="195">
        <f>K16-L16</f>
        <v>0</v>
      </c>
      <c r="N16" s="196" t="s">
        <v>142</v>
      </c>
      <c r="O16" s="197"/>
      <c r="P16" s="184">
        <v>1</v>
      </c>
      <c r="Q16" s="195">
        <f>K16*P16</f>
        <v>0</v>
      </c>
      <c r="R16" s="185">
        <f t="shared" ref="R16:R44" si="0">L16*P16</f>
        <v>0</v>
      </c>
      <c r="S16" s="195">
        <f>Q16-R16</f>
        <v>0</v>
      </c>
      <c r="T16" s="198"/>
      <c r="U16" s="199" t="e">
        <f>T16/R16</f>
        <v>#DIV/0!</v>
      </c>
      <c r="X16" s="188"/>
      <c r="Y16" s="200" t="s">
        <v>144</v>
      </c>
      <c r="Z16" s="201"/>
    </row>
    <row r="17" spans="1:30" x14ac:dyDescent="0.3">
      <c r="A17" s="3">
        <v>3</v>
      </c>
      <c r="B17" s="55"/>
      <c r="C17" s="17"/>
      <c r="D17" s="18"/>
      <c r="E17" s="19"/>
      <c r="F17" s="189"/>
      <c r="G17" s="190"/>
      <c r="H17" s="191"/>
      <c r="I17" s="192"/>
      <c r="J17" s="193"/>
      <c r="K17" s="194"/>
      <c r="L17" s="194"/>
      <c r="M17" s="195">
        <f>K17-L17</f>
        <v>0</v>
      </c>
      <c r="N17" s="196" t="s">
        <v>142</v>
      </c>
      <c r="O17" s="197"/>
      <c r="P17" s="184">
        <v>1</v>
      </c>
      <c r="Q17" s="195">
        <f t="shared" ref="Q17:Q44" si="1">K17*P17</f>
        <v>0</v>
      </c>
      <c r="R17" s="185">
        <f t="shared" si="0"/>
        <v>0</v>
      </c>
      <c r="S17" s="195">
        <f t="shared" ref="S17:S44" si="2">Q17-R17</f>
        <v>0</v>
      </c>
      <c r="T17" s="198"/>
      <c r="U17" s="199" t="e">
        <f t="shared" ref="U17:U44" si="3">T17/R17</f>
        <v>#DIV/0!</v>
      </c>
      <c r="X17" s="188"/>
      <c r="Y17" s="188" t="s">
        <v>145</v>
      </c>
      <c r="Z17" s="188"/>
    </row>
    <row r="18" spans="1:30" x14ac:dyDescent="0.3">
      <c r="A18" s="3">
        <v>4</v>
      </c>
      <c r="B18" s="55"/>
      <c r="C18" s="17"/>
      <c r="D18" s="18"/>
      <c r="E18" s="19"/>
      <c r="F18" s="189"/>
      <c r="G18" s="190"/>
      <c r="H18" s="191"/>
      <c r="I18" s="192"/>
      <c r="J18" s="193"/>
      <c r="K18" s="194"/>
      <c r="L18" s="194"/>
      <c r="M18" s="195">
        <f t="shared" ref="M18:M44" si="4">K18-L18</f>
        <v>0</v>
      </c>
      <c r="N18" s="196" t="s">
        <v>142</v>
      </c>
      <c r="O18" s="197"/>
      <c r="P18" s="184">
        <v>1</v>
      </c>
      <c r="Q18" s="195">
        <f t="shared" si="1"/>
        <v>0</v>
      </c>
      <c r="R18" s="185">
        <f t="shared" si="0"/>
        <v>0</v>
      </c>
      <c r="S18" s="195">
        <f t="shared" si="2"/>
        <v>0</v>
      </c>
      <c r="T18" s="198"/>
      <c r="U18" s="199" t="e">
        <f t="shared" si="3"/>
        <v>#DIV/0!</v>
      </c>
      <c r="X18" s="202"/>
      <c r="Y18" s="202" t="s">
        <v>146</v>
      </c>
      <c r="Z18" s="202"/>
    </row>
    <row r="19" spans="1:30" x14ac:dyDescent="0.3">
      <c r="A19" s="3">
        <v>5</v>
      </c>
      <c r="B19" s="55"/>
      <c r="C19" s="17"/>
      <c r="D19" s="18"/>
      <c r="E19" s="19"/>
      <c r="F19" s="189"/>
      <c r="G19" s="190"/>
      <c r="H19" s="191"/>
      <c r="I19" s="192"/>
      <c r="J19" s="193"/>
      <c r="K19" s="194"/>
      <c r="L19" s="194"/>
      <c r="M19" s="195">
        <f t="shared" si="4"/>
        <v>0</v>
      </c>
      <c r="N19" s="196" t="s">
        <v>142</v>
      </c>
      <c r="O19" s="197"/>
      <c r="P19" s="184">
        <v>1</v>
      </c>
      <c r="Q19" s="195">
        <f t="shared" si="1"/>
        <v>0</v>
      </c>
      <c r="R19" s="185">
        <f t="shared" si="0"/>
        <v>0</v>
      </c>
      <c r="S19" s="195">
        <f t="shared" si="2"/>
        <v>0</v>
      </c>
      <c r="T19" s="198"/>
      <c r="U19" s="199" t="e">
        <f t="shared" si="3"/>
        <v>#DIV/0!</v>
      </c>
    </row>
    <row r="20" spans="1:30" x14ac:dyDescent="0.3">
      <c r="A20" s="3">
        <v>6</v>
      </c>
      <c r="B20" s="55"/>
      <c r="C20" s="17"/>
      <c r="D20" s="18"/>
      <c r="E20" s="19"/>
      <c r="F20" s="189"/>
      <c r="G20" s="190"/>
      <c r="H20" s="191"/>
      <c r="I20" s="192"/>
      <c r="J20" s="193"/>
      <c r="K20" s="194"/>
      <c r="L20" s="194"/>
      <c r="M20" s="195">
        <f t="shared" si="4"/>
        <v>0</v>
      </c>
      <c r="N20" s="196" t="s">
        <v>142</v>
      </c>
      <c r="O20" s="197"/>
      <c r="P20" s="184">
        <v>1</v>
      </c>
      <c r="Q20" s="195">
        <f t="shared" si="1"/>
        <v>0</v>
      </c>
      <c r="R20" s="185">
        <f t="shared" si="0"/>
        <v>0</v>
      </c>
      <c r="S20" s="195">
        <f t="shared" si="2"/>
        <v>0</v>
      </c>
      <c r="T20" s="198"/>
      <c r="U20" s="199" t="e">
        <f t="shared" si="3"/>
        <v>#DIV/0!</v>
      </c>
    </row>
    <row r="21" spans="1:30" x14ac:dyDescent="0.3">
      <c r="A21" s="3">
        <v>7</v>
      </c>
      <c r="B21" s="55"/>
      <c r="C21" s="17"/>
      <c r="D21" s="18"/>
      <c r="E21" s="19"/>
      <c r="F21" s="189"/>
      <c r="G21" s="190"/>
      <c r="H21" s="191"/>
      <c r="I21" s="192"/>
      <c r="J21" s="193"/>
      <c r="K21" s="194"/>
      <c r="L21" s="194"/>
      <c r="M21" s="195">
        <f t="shared" si="4"/>
        <v>0</v>
      </c>
      <c r="N21" s="196" t="s">
        <v>142</v>
      </c>
      <c r="O21" s="197"/>
      <c r="P21" s="184">
        <v>1</v>
      </c>
      <c r="Q21" s="195">
        <f t="shared" si="1"/>
        <v>0</v>
      </c>
      <c r="R21" s="185">
        <f t="shared" si="0"/>
        <v>0</v>
      </c>
      <c r="S21" s="195">
        <f t="shared" si="2"/>
        <v>0</v>
      </c>
      <c r="T21" s="198"/>
      <c r="U21" s="199" t="e">
        <f t="shared" si="3"/>
        <v>#DIV/0!</v>
      </c>
    </row>
    <row r="22" spans="1:30" x14ac:dyDescent="0.3">
      <c r="A22" s="3">
        <v>8</v>
      </c>
      <c r="B22" s="55"/>
      <c r="C22" s="17"/>
      <c r="D22" s="18"/>
      <c r="E22" s="19"/>
      <c r="F22" s="189"/>
      <c r="G22" s="190"/>
      <c r="H22" s="191"/>
      <c r="I22" s="192"/>
      <c r="J22" s="193"/>
      <c r="K22" s="194"/>
      <c r="L22" s="203"/>
      <c r="M22" s="195">
        <f t="shared" si="4"/>
        <v>0</v>
      </c>
      <c r="N22" s="196" t="s">
        <v>142</v>
      </c>
      <c r="O22" s="197"/>
      <c r="P22" s="184">
        <v>1</v>
      </c>
      <c r="Q22" s="195">
        <f t="shared" si="1"/>
        <v>0</v>
      </c>
      <c r="R22" s="185">
        <f t="shared" si="0"/>
        <v>0</v>
      </c>
      <c r="S22" s="195">
        <f t="shared" si="2"/>
        <v>0</v>
      </c>
      <c r="T22" s="198"/>
      <c r="U22" s="199" t="e">
        <f t="shared" si="3"/>
        <v>#DIV/0!</v>
      </c>
      <c r="X22" s="84" t="s">
        <v>62</v>
      </c>
      <c r="Y22" s="85" t="s">
        <v>63</v>
      </c>
      <c r="Z22" s="84"/>
      <c r="AA22" s="84"/>
      <c r="AB22" s="84"/>
      <c r="AC22" s="84"/>
      <c r="AD22" s="84"/>
    </row>
    <row r="23" spans="1:30" x14ac:dyDescent="0.3">
      <c r="A23" s="3">
        <v>9</v>
      </c>
      <c r="B23" s="55"/>
      <c r="C23" s="17"/>
      <c r="D23" s="18"/>
      <c r="E23" s="19"/>
      <c r="F23" s="189"/>
      <c r="G23" s="190"/>
      <c r="H23" s="191"/>
      <c r="I23" s="192"/>
      <c r="J23" s="193"/>
      <c r="K23" s="194"/>
      <c r="L23" s="194"/>
      <c r="M23" s="195">
        <f t="shared" si="4"/>
        <v>0</v>
      </c>
      <c r="N23" s="283" t="s">
        <v>142</v>
      </c>
      <c r="O23" s="197"/>
      <c r="P23" s="184">
        <v>1</v>
      </c>
      <c r="Q23" s="195">
        <f t="shared" si="1"/>
        <v>0</v>
      </c>
      <c r="R23" s="185">
        <f t="shared" si="0"/>
        <v>0</v>
      </c>
      <c r="S23" s="195">
        <f t="shared" si="2"/>
        <v>0</v>
      </c>
      <c r="T23" s="198"/>
      <c r="U23" s="199" t="e">
        <f t="shared" si="3"/>
        <v>#DIV/0!</v>
      </c>
      <c r="X23" s="84"/>
      <c r="Y23" s="84" t="s">
        <v>64</v>
      </c>
      <c r="Z23" s="84"/>
      <c r="AA23" s="84"/>
      <c r="AB23" s="84"/>
      <c r="AC23" s="84"/>
      <c r="AD23" s="84"/>
    </row>
    <row r="24" spans="1:30" x14ac:dyDescent="0.3">
      <c r="A24" s="3">
        <v>10</v>
      </c>
      <c r="B24" s="55"/>
      <c r="C24" s="17"/>
      <c r="D24" s="18"/>
      <c r="E24" s="19"/>
      <c r="F24" s="189"/>
      <c r="G24" s="190"/>
      <c r="H24" s="191"/>
      <c r="I24" s="192"/>
      <c r="J24" s="193"/>
      <c r="K24" s="194"/>
      <c r="L24" s="194"/>
      <c r="M24" s="195">
        <f t="shared" si="4"/>
        <v>0</v>
      </c>
      <c r="N24" s="284" t="s">
        <v>142</v>
      </c>
      <c r="O24" s="197"/>
      <c r="P24" s="184">
        <v>1</v>
      </c>
      <c r="Q24" s="195">
        <f t="shared" si="1"/>
        <v>0</v>
      </c>
      <c r="R24" s="185">
        <f t="shared" si="0"/>
        <v>0</v>
      </c>
      <c r="S24" s="195">
        <f t="shared" si="2"/>
        <v>0</v>
      </c>
      <c r="T24" s="198"/>
      <c r="U24" s="199" t="e">
        <f t="shared" si="3"/>
        <v>#DIV/0!</v>
      </c>
      <c r="X24" s="84"/>
      <c r="Y24" s="84" t="s">
        <v>65</v>
      </c>
      <c r="Z24" s="84"/>
      <c r="AA24" s="84"/>
      <c r="AB24" s="84"/>
      <c r="AC24" s="84"/>
      <c r="AD24" s="84"/>
    </row>
    <row r="25" spans="1:30" x14ac:dyDescent="0.3">
      <c r="A25" s="3">
        <v>11</v>
      </c>
      <c r="B25" s="55"/>
      <c r="C25" s="17"/>
      <c r="D25" s="18"/>
      <c r="E25" s="19"/>
      <c r="F25" s="189"/>
      <c r="G25" s="190"/>
      <c r="H25" s="191"/>
      <c r="I25" s="192"/>
      <c r="J25" s="193"/>
      <c r="K25" s="194"/>
      <c r="L25" s="194"/>
      <c r="M25" s="195">
        <f t="shared" si="4"/>
        <v>0</v>
      </c>
      <c r="N25" s="196" t="s">
        <v>142</v>
      </c>
      <c r="O25" s="197"/>
      <c r="P25" s="184">
        <v>1</v>
      </c>
      <c r="Q25" s="195">
        <f t="shared" si="1"/>
        <v>0</v>
      </c>
      <c r="R25" s="185">
        <f t="shared" si="0"/>
        <v>0</v>
      </c>
      <c r="S25" s="195">
        <f t="shared" si="2"/>
        <v>0</v>
      </c>
      <c r="T25" s="198"/>
      <c r="U25" s="199" t="e">
        <f t="shared" si="3"/>
        <v>#DIV/0!</v>
      </c>
      <c r="X25" s="84"/>
      <c r="Y25" s="84" t="s">
        <v>66</v>
      </c>
      <c r="Z25" s="84"/>
      <c r="AA25" s="84"/>
      <c r="AB25" s="84"/>
      <c r="AC25" s="84"/>
      <c r="AD25" s="84"/>
    </row>
    <row r="26" spans="1:30" x14ac:dyDescent="0.3">
      <c r="A26" s="3">
        <v>12</v>
      </c>
      <c r="B26" s="55"/>
      <c r="C26" s="17"/>
      <c r="D26" s="18"/>
      <c r="E26" s="19"/>
      <c r="F26" s="189"/>
      <c r="G26" s="190"/>
      <c r="H26" s="191"/>
      <c r="I26" s="192"/>
      <c r="J26" s="193"/>
      <c r="K26" s="194"/>
      <c r="L26" s="194"/>
      <c r="M26" s="195">
        <f t="shared" si="4"/>
        <v>0</v>
      </c>
      <c r="N26" s="196" t="s">
        <v>142</v>
      </c>
      <c r="O26" s="197"/>
      <c r="P26" s="184">
        <v>1</v>
      </c>
      <c r="Q26" s="195">
        <f t="shared" si="1"/>
        <v>0</v>
      </c>
      <c r="R26" s="185">
        <f t="shared" si="0"/>
        <v>0</v>
      </c>
      <c r="S26" s="195">
        <f t="shared" si="2"/>
        <v>0</v>
      </c>
      <c r="T26" s="198"/>
      <c r="U26" s="199" t="e">
        <f t="shared" si="3"/>
        <v>#DIV/0!</v>
      </c>
      <c r="X26" s="84"/>
      <c r="Y26" s="84" t="s">
        <v>67</v>
      </c>
      <c r="Z26" s="84"/>
      <c r="AA26" s="84"/>
      <c r="AB26" s="84"/>
      <c r="AC26" s="84"/>
      <c r="AD26" s="84"/>
    </row>
    <row r="27" spans="1:30" x14ac:dyDescent="0.3">
      <c r="A27" s="3">
        <v>13</v>
      </c>
      <c r="B27" s="55"/>
      <c r="C27" s="17"/>
      <c r="D27" s="18"/>
      <c r="E27" s="19"/>
      <c r="F27" s="189"/>
      <c r="G27" s="190"/>
      <c r="H27" s="191"/>
      <c r="I27" s="192"/>
      <c r="J27" s="193"/>
      <c r="K27" s="194"/>
      <c r="L27" s="194"/>
      <c r="M27" s="195">
        <f t="shared" si="4"/>
        <v>0</v>
      </c>
      <c r="N27" s="196" t="s">
        <v>142</v>
      </c>
      <c r="O27" s="197"/>
      <c r="P27" s="184">
        <v>1</v>
      </c>
      <c r="Q27" s="195">
        <f t="shared" si="1"/>
        <v>0</v>
      </c>
      <c r="R27" s="185">
        <f t="shared" si="0"/>
        <v>0</v>
      </c>
      <c r="S27" s="195">
        <f t="shared" si="2"/>
        <v>0</v>
      </c>
      <c r="T27" s="198"/>
      <c r="U27" s="199" t="e">
        <f t="shared" si="3"/>
        <v>#DIV/0!</v>
      </c>
      <c r="X27" s="84"/>
      <c r="Y27" s="84" t="s">
        <v>68</v>
      </c>
      <c r="Z27" s="84"/>
      <c r="AA27" s="84"/>
      <c r="AB27" s="84"/>
      <c r="AC27" s="84"/>
      <c r="AD27" s="84"/>
    </row>
    <row r="28" spans="1:30" x14ac:dyDescent="0.3">
      <c r="A28" s="3">
        <v>14</v>
      </c>
      <c r="B28" s="55"/>
      <c r="C28" s="17"/>
      <c r="D28" s="18"/>
      <c r="E28" s="19"/>
      <c r="F28" s="189"/>
      <c r="G28" s="190"/>
      <c r="H28" s="191"/>
      <c r="I28" s="192"/>
      <c r="J28" s="193"/>
      <c r="K28" s="194"/>
      <c r="L28" s="194"/>
      <c r="M28" s="195">
        <f t="shared" si="4"/>
        <v>0</v>
      </c>
      <c r="N28" s="196" t="s">
        <v>142</v>
      </c>
      <c r="O28" s="197"/>
      <c r="P28" s="184">
        <v>1</v>
      </c>
      <c r="Q28" s="195">
        <f t="shared" si="1"/>
        <v>0</v>
      </c>
      <c r="R28" s="185">
        <f t="shared" si="0"/>
        <v>0</v>
      </c>
      <c r="S28" s="195">
        <f t="shared" si="2"/>
        <v>0</v>
      </c>
      <c r="T28" s="198"/>
      <c r="U28" s="199" t="e">
        <f t="shared" si="3"/>
        <v>#DIV/0!</v>
      </c>
      <c r="X28" s="84"/>
      <c r="Y28" s="84" t="s">
        <v>69</v>
      </c>
      <c r="Z28" s="84"/>
      <c r="AA28" s="84"/>
      <c r="AB28" s="84"/>
      <c r="AC28" s="84"/>
      <c r="AD28" s="84"/>
    </row>
    <row r="29" spans="1:30" x14ac:dyDescent="0.3">
      <c r="A29" s="3">
        <v>15</v>
      </c>
      <c r="B29" s="55"/>
      <c r="C29" s="17"/>
      <c r="D29" s="18"/>
      <c r="E29" s="19"/>
      <c r="F29" s="189"/>
      <c r="G29" s="190"/>
      <c r="H29" s="191"/>
      <c r="I29" s="192"/>
      <c r="J29" s="193"/>
      <c r="K29" s="194"/>
      <c r="L29" s="203"/>
      <c r="M29" s="195">
        <f t="shared" si="4"/>
        <v>0</v>
      </c>
      <c r="N29" s="196" t="s">
        <v>142</v>
      </c>
      <c r="O29" s="197"/>
      <c r="P29" s="184">
        <v>1</v>
      </c>
      <c r="Q29" s="195">
        <f t="shared" si="1"/>
        <v>0</v>
      </c>
      <c r="R29" s="185">
        <f t="shared" si="0"/>
        <v>0</v>
      </c>
      <c r="S29" s="195">
        <f t="shared" si="2"/>
        <v>0</v>
      </c>
      <c r="T29" s="198"/>
      <c r="U29" s="199" t="e">
        <f t="shared" si="3"/>
        <v>#DIV/0!</v>
      </c>
      <c r="X29" s="84"/>
      <c r="Y29" s="84" t="s">
        <v>70</v>
      </c>
      <c r="Z29" s="84"/>
      <c r="AA29" s="84"/>
      <c r="AB29" s="84"/>
      <c r="AC29" s="84"/>
      <c r="AD29" s="84"/>
    </row>
    <row r="30" spans="1:30" x14ac:dyDescent="0.3">
      <c r="A30" s="3">
        <v>16</v>
      </c>
      <c r="B30" s="55"/>
      <c r="C30" s="17"/>
      <c r="D30" s="18"/>
      <c r="E30" s="19"/>
      <c r="F30" s="189"/>
      <c r="G30" s="190"/>
      <c r="H30" s="191"/>
      <c r="I30" s="192"/>
      <c r="J30" s="193"/>
      <c r="K30" s="194"/>
      <c r="L30" s="194"/>
      <c r="M30" s="195">
        <f t="shared" si="4"/>
        <v>0</v>
      </c>
      <c r="N30" s="196" t="s">
        <v>142</v>
      </c>
      <c r="O30" s="197"/>
      <c r="P30" s="184">
        <v>1</v>
      </c>
      <c r="Q30" s="195">
        <f t="shared" si="1"/>
        <v>0</v>
      </c>
      <c r="R30" s="185">
        <f t="shared" si="0"/>
        <v>0</v>
      </c>
      <c r="S30" s="195">
        <f>Q30-R30</f>
        <v>0</v>
      </c>
      <c r="T30" s="198"/>
      <c r="U30" s="199" t="e">
        <f t="shared" si="3"/>
        <v>#DIV/0!</v>
      </c>
      <c r="X30" s="84"/>
      <c r="Y30" s="84" t="s">
        <v>71</v>
      </c>
      <c r="Z30" s="84"/>
      <c r="AA30" s="84"/>
      <c r="AB30" s="84"/>
      <c r="AC30" s="84"/>
      <c r="AD30" s="84"/>
    </row>
    <row r="31" spans="1:30" x14ac:dyDescent="0.3">
      <c r="A31" s="204">
        <v>17</v>
      </c>
      <c r="B31" s="55"/>
      <c r="C31" s="17"/>
      <c r="D31" s="18"/>
      <c r="E31" s="19"/>
      <c r="F31" s="205"/>
      <c r="G31" s="190"/>
      <c r="H31" s="206"/>
      <c r="I31" s="207"/>
      <c r="J31" s="208"/>
      <c r="K31" s="209"/>
      <c r="L31" s="194"/>
      <c r="M31" s="195">
        <f t="shared" si="4"/>
        <v>0</v>
      </c>
      <c r="N31" s="196" t="s">
        <v>142</v>
      </c>
      <c r="O31" s="197"/>
      <c r="P31" s="184">
        <v>1</v>
      </c>
      <c r="Q31" s="195">
        <f t="shared" si="1"/>
        <v>0</v>
      </c>
      <c r="R31" s="185">
        <f t="shared" si="0"/>
        <v>0</v>
      </c>
      <c r="S31" s="195">
        <f t="shared" si="2"/>
        <v>0</v>
      </c>
      <c r="T31" s="198"/>
      <c r="U31" s="199" t="e">
        <f t="shared" si="3"/>
        <v>#DIV/0!</v>
      </c>
      <c r="X31" s="84"/>
      <c r="Y31" s="84" t="s">
        <v>72</v>
      </c>
      <c r="Z31" s="84"/>
      <c r="AA31" s="84"/>
      <c r="AB31" s="84"/>
      <c r="AC31" s="84"/>
      <c r="AD31" s="84"/>
    </row>
    <row r="32" spans="1:30" x14ac:dyDescent="0.3">
      <c r="A32" s="3">
        <v>18</v>
      </c>
      <c r="B32" s="55"/>
      <c r="C32" s="17"/>
      <c r="D32" s="18"/>
      <c r="E32" s="19"/>
      <c r="F32" s="189"/>
      <c r="G32" s="190"/>
      <c r="H32" s="191"/>
      <c r="I32" s="192"/>
      <c r="J32" s="193"/>
      <c r="K32" s="194"/>
      <c r="L32" s="194"/>
      <c r="M32" s="195">
        <f t="shared" si="4"/>
        <v>0</v>
      </c>
      <c r="N32" s="283" t="s">
        <v>142</v>
      </c>
      <c r="O32" s="197"/>
      <c r="P32" s="184">
        <v>1</v>
      </c>
      <c r="Q32" s="195">
        <f t="shared" si="1"/>
        <v>0</v>
      </c>
      <c r="R32" s="185">
        <f t="shared" si="0"/>
        <v>0</v>
      </c>
      <c r="S32" s="195">
        <f t="shared" si="2"/>
        <v>0</v>
      </c>
      <c r="T32" s="198"/>
      <c r="U32" s="199" t="e">
        <f t="shared" si="3"/>
        <v>#DIV/0!</v>
      </c>
      <c r="X32" s="84"/>
      <c r="Y32" s="84" t="s">
        <v>73</v>
      </c>
      <c r="Z32" s="84"/>
      <c r="AA32" s="84"/>
      <c r="AB32" s="84"/>
      <c r="AC32" s="84"/>
      <c r="AD32" s="84"/>
    </row>
    <row r="33" spans="1:30" x14ac:dyDescent="0.3">
      <c r="A33" s="3">
        <v>19</v>
      </c>
      <c r="B33" s="55"/>
      <c r="C33" s="17"/>
      <c r="D33" s="18"/>
      <c r="E33" s="19"/>
      <c r="F33" s="189"/>
      <c r="G33" s="190"/>
      <c r="H33" s="191"/>
      <c r="I33" s="192"/>
      <c r="J33" s="193"/>
      <c r="K33" s="194"/>
      <c r="L33" s="194"/>
      <c r="M33" s="195">
        <f t="shared" si="4"/>
        <v>0</v>
      </c>
      <c r="N33" s="284" t="s">
        <v>142</v>
      </c>
      <c r="O33" s="197"/>
      <c r="P33" s="184">
        <v>1</v>
      </c>
      <c r="Q33" s="195">
        <f t="shared" si="1"/>
        <v>0</v>
      </c>
      <c r="R33" s="185">
        <f t="shared" si="0"/>
        <v>0</v>
      </c>
      <c r="S33" s="195">
        <f t="shared" si="2"/>
        <v>0</v>
      </c>
      <c r="T33" s="198"/>
      <c r="U33" s="199" t="e">
        <f t="shared" si="3"/>
        <v>#DIV/0!</v>
      </c>
      <c r="X33" s="84"/>
      <c r="Y33" s="84" t="s">
        <v>74</v>
      </c>
      <c r="Z33" s="84"/>
      <c r="AA33" s="84"/>
      <c r="AB33" s="84"/>
      <c r="AC33" s="84"/>
      <c r="AD33" s="84"/>
    </row>
    <row r="34" spans="1:30" x14ac:dyDescent="0.3">
      <c r="A34" s="3">
        <v>20</v>
      </c>
      <c r="B34" s="55"/>
      <c r="C34" s="17"/>
      <c r="D34" s="18"/>
      <c r="E34" s="19"/>
      <c r="F34" s="189"/>
      <c r="G34" s="190"/>
      <c r="H34" s="191"/>
      <c r="I34" s="192"/>
      <c r="J34" s="193"/>
      <c r="K34" s="194"/>
      <c r="L34" s="194"/>
      <c r="M34" s="195">
        <f t="shared" si="4"/>
        <v>0</v>
      </c>
      <c r="N34" s="196" t="s">
        <v>142</v>
      </c>
      <c r="O34" s="197"/>
      <c r="P34" s="184">
        <v>1</v>
      </c>
      <c r="Q34" s="195">
        <f t="shared" si="1"/>
        <v>0</v>
      </c>
      <c r="R34" s="185">
        <f t="shared" si="0"/>
        <v>0</v>
      </c>
      <c r="S34" s="195">
        <f t="shared" si="2"/>
        <v>0</v>
      </c>
      <c r="T34" s="198"/>
      <c r="U34" s="199" t="e">
        <f t="shared" si="3"/>
        <v>#DIV/0!</v>
      </c>
      <c r="X34" s="84"/>
      <c r="Y34" s="84" t="s">
        <v>75</v>
      </c>
      <c r="Z34" s="84"/>
      <c r="AA34" s="84"/>
      <c r="AB34" s="84"/>
      <c r="AC34" s="84"/>
      <c r="AD34" s="84"/>
    </row>
    <row r="35" spans="1:30" x14ac:dyDescent="0.3">
      <c r="A35" s="3">
        <v>21</v>
      </c>
      <c r="B35" s="55"/>
      <c r="C35" s="17"/>
      <c r="D35" s="18"/>
      <c r="E35" s="19"/>
      <c r="F35" s="189"/>
      <c r="G35" s="190"/>
      <c r="H35" s="191"/>
      <c r="I35" s="192"/>
      <c r="J35" s="193"/>
      <c r="K35" s="194"/>
      <c r="L35" s="194"/>
      <c r="M35" s="195">
        <f t="shared" si="4"/>
        <v>0</v>
      </c>
      <c r="N35" s="196" t="s">
        <v>142</v>
      </c>
      <c r="O35" s="197"/>
      <c r="P35" s="184">
        <v>1</v>
      </c>
      <c r="Q35" s="195">
        <f t="shared" si="1"/>
        <v>0</v>
      </c>
      <c r="R35" s="185">
        <f t="shared" si="0"/>
        <v>0</v>
      </c>
      <c r="S35" s="195">
        <f t="shared" si="2"/>
        <v>0</v>
      </c>
      <c r="T35" s="198"/>
      <c r="U35" s="199" t="e">
        <f t="shared" si="3"/>
        <v>#DIV/0!</v>
      </c>
      <c r="X35" s="84"/>
      <c r="Y35" s="84" t="s">
        <v>76</v>
      </c>
      <c r="Z35" s="84"/>
      <c r="AA35" s="84"/>
      <c r="AB35" s="84"/>
      <c r="AC35" s="84"/>
      <c r="AD35" s="84"/>
    </row>
    <row r="36" spans="1:30" x14ac:dyDescent="0.3">
      <c r="A36" s="3">
        <v>22</v>
      </c>
      <c r="B36" s="55"/>
      <c r="C36" s="17"/>
      <c r="D36" s="18"/>
      <c r="E36" s="19"/>
      <c r="F36" s="189"/>
      <c r="G36" s="190"/>
      <c r="H36" s="191"/>
      <c r="I36" s="192"/>
      <c r="J36" s="193"/>
      <c r="K36" s="194"/>
      <c r="L36" s="194"/>
      <c r="M36" s="195">
        <f t="shared" si="4"/>
        <v>0</v>
      </c>
      <c r="N36" s="196" t="s">
        <v>142</v>
      </c>
      <c r="O36" s="197"/>
      <c r="P36" s="184">
        <v>1</v>
      </c>
      <c r="Q36" s="195">
        <f t="shared" si="1"/>
        <v>0</v>
      </c>
      <c r="R36" s="185">
        <f t="shared" si="0"/>
        <v>0</v>
      </c>
      <c r="S36" s="195">
        <f t="shared" si="2"/>
        <v>0</v>
      </c>
      <c r="T36" s="198"/>
      <c r="U36" s="199" t="e">
        <f t="shared" si="3"/>
        <v>#DIV/0!</v>
      </c>
      <c r="X36" s="84"/>
      <c r="Y36" s="84" t="s">
        <v>77</v>
      </c>
      <c r="Z36" s="84"/>
      <c r="AA36" s="84"/>
      <c r="AB36" s="84"/>
      <c r="AC36" s="84"/>
      <c r="AD36" s="84"/>
    </row>
    <row r="37" spans="1:30" x14ac:dyDescent="0.3">
      <c r="A37" s="3">
        <v>23</v>
      </c>
      <c r="B37" s="55"/>
      <c r="C37" s="17"/>
      <c r="D37" s="18"/>
      <c r="E37" s="19"/>
      <c r="F37" s="189"/>
      <c r="G37" s="190"/>
      <c r="H37" s="191"/>
      <c r="I37" s="192"/>
      <c r="J37" s="193"/>
      <c r="K37" s="194"/>
      <c r="L37" s="194"/>
      <c r="M37" s="195">
        <f t="shared" si="4"/>
        <v>0</v>
      </c>
      <c r="N37" s="196" t="s">
        <v>142</v>
      </c>
      <c r="O37" s="197"/>
      <c r="P37" s="184">
        <v>1</v>
      </c>
      <c r="Q37" s="195">
        <f t="shared" si="1"/>
        <v>0</v>
      </c>
      <c r="R37" s="185">
        <f t="shared" si="0"/>
        <v>0</v>
      </c>
      <c r="S37" s="195">
        <f t="shared" si="2"/>
        <v>0</v>
      </c>
      <c r="T37" s="198"/>
      <c r="U37" s="199" t="e">
        <f t="shared" si="3"/>
        <v>#DIV/0!</v>
      </c>
      <c r="X37" s="84"/>
      <c r="Y37" s="84" t="s">
        <v>78</v>
      </c>
      <c r="Z37" s="84"/>
      <c r="AA37" s="84"/>
      <c r="AB37" s="84"/>
      <c r="AC37" s="84"/>
      <c r="AD37" s="84"/>
    </row>
    <row r="38" spans="1:30" x14ac:dyDescent="0.3">
      <c r="A38" s="3">
        <v>24</v>
      </c>
      <c r="B38" s="55"/>
      <c r="C38" s="17"/>
      <c r="D38" s="18"/>
      <c r="E38" s="19"/>
      <c r="F38" s="210"/>
      <c r="G38" s="190"/>
      <c r="H38" s="191"/>
      <c r="I38" s="192"/>
      <c r="J38" s="193"/>
      <c r="K38" s="194"/>
      <c r="L38" s="194"/>
      <c r="M38" s="195">
        <f t="shared" si="4"/>
        <v>0</v>
      </c>
      <c r="N38" s="196" t="s">
        <v>142</v>
      </c>
      <c r="O38" s="197"/>
      <c r="P38" s="184">
        <v>1</v>
      </c>
      <c r="Q38" s="195">
        <f t="shared" si="1"/>
        <v>0</v>
      </c>
      <c r="R38" s="185">
        <f t="shared" si="0"/>
        <v>0</v>
      </c>
      <c r="S38" s="195">
        <f t="shared" si="2"/>
        <v>0</v>
      </c>
      <c r="T38" s="198"/>
      <c r="U38" s="199" t="e">
        <f t="shared" si="3"/>
        <v>#DIV/0!</v>
      </c>
      <c r="X38" s="84"/>
      <c r="Y38" s="84" t="s">
        <v>79</v>
      </c>
      <c r="Z38" s="84"/>
      <c r="AA38" s="84"/>
      <c r="AB38" s="84"/>
      <c r="AC38" s="84"/>
      <c r="AD38" s="84"/>
    </row>
    <row r="39" spans="1:30" x14ac:dyDescent="0.3">
      <c r="A39" s="3">
        <v>25</v>
      </c>
      <c r="B39" s="55"/>
      <c r="C39" s="17"/>
      <c r="D39" s="18"/>
      <c r="E39" s="19"/>
      <c r="F39" s="189"/>
      <c r="G39" s="190"/>
      <c r="H39" s="191"/>
      <c r="I39" s="192"/>
      <c r="J39" s="193"/>
      <c r="K39" s="194"/>
      <c r="L39" s="194"/>
      <c r="M39" s="195">
        <f t="shared" si="4"/>
        <v>0</v>
      </c>
      <c r="N39" s="196" t="s">
        <v>142</v>
      </c>
      <c r="O39" s="197"/>
      <c r="P39" s="184">
        <v>1</v>
      </c>
      <c r="Q39" s="195">
        <f t="shared" si="1"/>
        <v>0</v>
      </c>
      <c r="R39" s="185">
        <f t="shared" si="0"/>
        <v>0</v>
      </c>
      <c r="S39" s="195">
        <f t="shared" si="2"/>
        <v>0</v>
      </c>
      <c r="T39" s="198"/>
      <c r="U39" s="199" t="e">
        <f t="shared" si="3"/>
        <v>#DIV/0!</v>
      </c>
      <c r="X39" s="84"/>
      <c r="Y39" s="84" t="s">
        <v>80</v>
      </c>
      <c r="Z39" s="84"/>
      <c r="AA39" s="84"/>
      <c r="AB39" s="84"/>
      <c r="AC39" s="84"/>
      <c r="AD39" s="84"/>
    </row>
    <row r="40" spans="1:30" x14ac:dyDescent="0.3">
      <c r="A40" s="3">
        <v>26</v>
      </c>
      <c r="B40" s="55"/>
      <c r="C40" s="17"/>
      <c r="D40" s="18"/>
      <c r="E40" s="19"/>
      <c r="F40" s="189"/>
      <c r="G40" s="190"/>
      <c r="H40" s="191"/>
      <c r="I40" s="192"/>
      <c r="J40" s="193"/>
      <c r="K40" s="194"/>
      <c r="L40" s="194"/>
      <c r="M40" s="195">
        <f t="shared" si="4"/>
        <v>0</v>
      </c>
      <c r="N40" s="196" t="s">
        <v>142</v>
      </c>
      <c r="O40" s="197"/>
      <c r="P40" s="184">
        <v>1</v>
      </c>
      <c r="Q40" s="195">
        <f t="shared" si="1"/>
        <v>0</v>
      </c>
      <c r="R40" s="185">
        <f t="shared" si="0"/>
        <v>0</v>
      </c>
      <c r="S40" s="195">
        <f t="shared" si="2"/>
        <v>0</v>
      </c>
      <c r="T40" s="198"/>
      <c r="U40" s="199" t="e">
        <f t="shared" si="3"/>
        <v>#DIV/0!</v>
      </c>
      <c r="X40" s="84"/>
      <c r="Y40" s="84" t="s">
        <v>81</v>
      </c>
      <c r="Z40" s="84"/>
      <c r="AA40" s="84"/>
      <c r="AB40" s="84"/>
      <c r="AC40" s="84"/>
      <c r="AD40" s="84"/>
    </row>
    <row r="41" spans="1:30" x14ac:dyDescent="0.3">
      <c r="A41" s="3">
        <v>27</v>
      </c>
      <c r="B41" s="55"/>
      <c r="C41" s="17"/>
      <c r="D41" s="18"/>
      <c r="E41" s="19"/>
      <c r="F41" s="189"/>
      <c r="G41" s="190"/>
      <c r="H41" s="191"/>
      <c r="I41" s="192"/>
      <c r="J41" s="193"/>
      <c r="K41" s="194"/>
      <c r="L41" s="194"/>
      <c r="M41" s="195">
        <f t="shared" si="4"/>
        <v>0</v>
      </c>
      <c r="N41" s="283" t="s">
        <v>142</v>
      </c>
      <c r="O41" s="197"/>
      <c r="P41" s="184">
        <v>1</v>
      </c>
      <c r="Q41" s="195">
        <f t="shared" si="1"/>
        <v>0</v>
      </c>
      <c r="R41" s="185">
        <f t="shared" si="0"/>
        <v>0</v>
      </c>
      <c r="S41" s="195">
        <f t="shared" si="2"/>
        <v>0</v>
      </c>
      <c r="T41" s="198"/>
      <c r="U41" s="199" t="e">
        <f t="shared" si="3"/>
        <v>#DIV/0!</v>
      </c>
      <c r="X41" s="84"/>
      <c r="Y41" s="84" t="s">
        <v>82</v>
      </c>
      <c r="Z41" s="84"/>
      <c r="AA41" s="84"/>
      <c r="AB41" s="84"/>
      <c r="AC41" s="84"/>
      <c r="AD41" s="84"/>
    </row>
    <row r="42" spans="1:30" x14ac:dyDescent="0.3">
      <c r="A42" s="3">
        <v>28</v>
      </c>
      <c r="B42" s="55"/>
      <c r="C42" s="17"/>
      <c r="D42" s="18"/>
      <c r="E42" s="19"/>
      <c r="F42" s="189"/>
      <c r="G42" s="190"/>
      <c r="H42" s="191"/>
      <c r="I42" s="192"/>
      <c r="J42" s="193"/>
      <c r="K42" s="194"/>
      <c r="L42" s="194"/>
      <c r="M42" s="195">
        <f t="shared" si="4"/>
        <v>0</v>
      </c>
      <c r="N42" s="284" t="s">
        <v>142</v>
      </c>
      <c r="O42" s="197"/>
      <c r="P42" s="184">
        <v>1</v>
      </c>
      <c r="Q42" s="195">
        <f t="shared" si="1"/>
        <v>0</v>
      </c>
      <c r="R42" s="185">
        <f t="shared" si="0"/>
        <v>0</v>
      </c>
      <c r="S42" s="195">
        <f t="shared" si="2"/>
        <v>0</v>
      </c>
      <c r="T42" s="198"/>
      <c r="U42" s="199" t="e">
        <f t="shared" si="3"/>
        <v>#DIV/0!</v>
      </c>
      <c r="X42" s="84"/>
      <c r="Y42" s="84" t="s">
        <v>83</v>
      </c>
      <c r="Z42" s="84"/>
      <c r="AA42" s="84"/>
      <c r="AB42" s="84"/>
      <c r="AC42" s="84"/>
      <c r="AD42" s="84"/>
    </row>
    <row r="43" spans="1:30" x14ac:dyDescent="0.3">
      <c r="A43" s="3">
        <v>29</v>
      </c>
      <c r="B43" s="55"/>
      <c r="C43" s="17"/>
      <c r="D43" s="18"/>
      <c r="E43" s="19"/>
      <c r="F43" s="189"/>
      <c r="G43" s="190"/>
      <c r="H43" s="191"/>
      <c r="I43" s="192"/>
      <c r="J43" s="193"/>
      <c r="K43" s="194"/>
      <c r="L43" s="194"/>
      <c r="M43" s="195">
        <f t="shared" si="4"/>
        <v>0</v>
      </c>
      <c r="N43" s="196" t="s">
        <v>142</v>
      </c>
      <c r="O43" s="197"/>
      <c r="P43" s="184">
        <v>1</v>
      </c>
      <c r="Q43" s="195">
        <f t="shared" si="1"/>
        <v>0</v>
      </c>
      <c r="R43" s="185">
        <f t="shared" si="0"/>
        <v>0</v>
      </c>
      <c r="S43" s="195">
        <f t="shared" si="2"/>
        <v>0</v>
      </c>
      <c r="T43" s="198"/>
      <c r="U43" s="199" t="e">
        <f t="shared" si="3"/>
        <v>#DIV/0!</v>
      </c>
      <c r="X43" s="84"/>
      <c r="Y43" s="84" t="s">
        <v>84</v>
      </c>
      <c r="Z43" s="84"/>
      <c r="AA43" s="84"/>
      <c r="AB43" s="84"/>
      <c r="AC43" s="84"/>
      <c r="AD43" s="84"/>
    </row>
    <row r="44" spans="1:30" x14ac:dyDescent="0.3">
      <c r="A44" s="3">
        <v>30</v>
      </c>
      <c r="B44" s="226"/>
      <c r="C44" s="20"/>
      <c r="D44" s="21"/>
      <c r="E44" s="22"/>
      <c r="F44" s="211"/>
      <c r="G44" s="212"/>
      <c r="H44" s="213"/>
      <c r="I44" s="214"/>
      <c r="J44" s="215"/>
      <c r="K44" s="216"/>
      <c r="L44" s="216"/>
      <c r="M44" s="195">
        <f t="shared" si="4"/>
        <v>0</v>
      </c>
      <c r="N44" s="283" t="s">
        <v>142</v>
      </c>
      <c r="O44" s="217"/>
      <c r="P44" s="285">
        <v>1</v>
      </c>
      <c r="Q44" s="286">
        <f t="shared" si="1"/>
        <v>0</v>
      </c>
      <c r="R44" s="185">
        <f t="shared" si="0"/>
        <v>0</v>
      </c>
      <c r="S44" s="195">
        <f t="shared" si="2"/>
        <v>0</v>
      </c>
      <c r="T44" s="198"/>
      <c r="U44" s="218" t="e">
        <f t="shared" si="3"/>
        <v>#DIV/0!</v>
      </c>
      <c r="X44" s="84"/>
      <c r="Y44" s="84" t="s">
        <v>85</v>
      </c>
      <c r="Z44" s="84"/>
      <c r="AA44" s="84"/>
      <c r="AB44" s="84"/>
      <c r="AC44" s="84"/>
      <c r="AD44" s="84"/>
    </row>
    <row r="45" spans="1:30" ht="18.75" customHeight="1" x14ac:dyDescent="0.3">
      <c r="B45" s="291" t="s">
        <v>177</v>
      </c>
      <c r="G45" s="219"/>
      <c r="H45" s="219"/>
      <c r="I45" s="219"/>
      <c r="J45" s="244" t="s">
        <v>5</v>
      </c>
      <c r="K45" s="244">
        <f>SUM(K15:K44)</f>
        <v>0</v>
      </c>
      <c r="L45" s="244">
        <f>SUM(L15:L44)</f>
        <v>0</v>
      </c>
      <c r="M45" s="244">
        <f>SUM(M15:M44)</f>
        <v>0</v>
      </c>
      <c r="N45" s="287" t="s">
        <v>178</v>
      </c>
      <c r="O45" s="287" t="s">
        <v>179</v>
      </c>
      <c r="P45" s="287" t="s">
        <v>180</v>
      </c>
      <c r="Q45" s="244">
        <f>SUM(Q15:Q44)</f>
        <v>0</v>
      </c>
      <c r="R45" s="244">
        <f>SUM(R15:R44)</f>
        <v>0</v>
      </c>
      <c r="S45" s="244">
        <f>SUM(S15:S44)</f>
        <v>0</v>
      </c>
      <c r="T45" s="244">
        <f>SUM(T15:T44)</f>
        <v>0</v>
      </c>
      <c r="U45" s="220" t="e">
        <f>T45/R45</f>
        <v>#DIV/0!</v>
      </c>
      <c r="X45" s="84"/>
      <c r="Y45" s="84" t="s">
        <v>86</v>
      </c>
      <c r="Z45" s="84"/>
      <c r="AA45" s="84"/>
      <c r="AB45" s="84"/>
      <c r="AC45" s="84"/>
      <c r="AD45" s="84"/>
    </row>
    <row r="46" spans="1:30" x14ac:dyDescent="0.3">
      <c r="B46" s="273" t="s">
        <v>184</v>
      </c>
      <c r="X46" s="84"/>
      <c r="Y46" s="84" t="s">
        <v>87</v>
      </c>
      <c r="Z46" s="84"/>
      <c r="AA46" s="84"/>
      <c r="AB46" s="84"/>
      <c r="AC46" s="84"/>
      <c r="AD46" s="84"/>
    </row>
    <row r="47" spans="1:30" x14ac:dyDescent="0.3">
      <c r="B47" s="14"/>
      <c r="X47" s="84"/>
      <c r="Y47" s="84" t="s">
        <v>88</v>
      </c>
      <c r="Z47" s="84"/>
      <c r="AA47" s="84"/>
      <c r="AB47" s="84"/>
      <c r="AC47" s="84"/>
      <c r="AD47" s="84"/>
    </row>
    <row r="48" spans="1:30" x14ac:dyDescent="0.3">
      <c r="X48" s="84"/>
      <c r="Y48" s="84" t="s">
        <v>89</v>
      </c>
      <c r="Z48" s="84"/>
      <c r="AA48" s="84"/>
      <c r="AB48" s="84"/>
      <c r="AC48" s="84"/>
      <c r="AD48" s="84"/>
    </row>
    <row r="49" spans="24:30" x14ac:dyDescent="0.3">
      <c r="X49" s="84"/>
      <c r="Y49" s="84" t="s">
        <v>90</v>
      </c>
      <c r="Z49" s="84"/>
      <c r="AA49" s="84"/>
      <c r="AB49" s="84"/>
      <c r="AC49" s="84"/>
      <c r="AD49" s="84"/>
    </row>
    <row r="50" spans="24:30" x14ac:dyDescent="0.3">
      <c r="X50" s="84"/>
      <c r="Y50" s="84" t="s">
        <v>147</v>
      </c>
      <c r="Z50" s="84"/>
      <c r="AA50" s="84"/>
      <c r="AB50" s="84"/>
      <c r="AC50" s="84"/>
      <c r="AD50" s="84"/>
    </row>
    <row r="51" spans="24:30" x14ac:dyDescent="0.3">
      <c r="X51" s="84"/>
      <c r="Y51" s="84" t="s">
        <v>92</v>
      </c>
      <c r="Z51" s="84"/>
      <c r="AA51" s="84"/>
      <c r="AB51" s="84"/>
      <c r="AC51" s="84"/>
      <c r="AD51" s="84"/>
    </row>
  </sheetData>
  <mergeCells count="13">
    <mergeCell ref="T12:U12"/>
    <mergeCell ref="C14:E14"/>
    <mergeCell ref="P12:S12"/>
    <mergeCell ref="K8:L8"/>
    <mergeCell ref="B12:B13"/>
    <mergeCell ref="C12:E13"/>
    <mergeCell ref="F12:F13"/>
    <mergeCell ref="G12:O12"/>
    <mergeCell ref="B1:S1"/>
    <mergeCell ref="B2:S2"/>
    <mergeCell ref="B3:S3"/>
    <mergeCell ref="B4:S4"/>
    <mergeCell ref="K6:L6"/>
  </mergeCells>
  <dataValidations count="4">
    <dataValidation type="list" allowBlank="1" showInputMessage="1" showErrorMessage="1" sqref="B15:B44 WVG983055:WVG983084 WLK983055:WLK983084 WBO983055:WBO983084 VRS983055:VRS983084 VHW983055:VHW983084 UYA983055:UYA983084 UOE983055:UOE983084 UEI983055:UEI983084 TUM983055:TUM983084 TKQ983055:TKQ983084 TAU983055:TAU983084 SQY983055:SQY983084 SHC983055:SHC983084 RXG983055:RXG983084 RNK983055:RNK983084 RDO983055:RDO983084 QTS983055:QTS983084 QJW983055:QJW983084 QAA983055:QAA983084 PQE983055:PQE983084 PGI983055:PGI983084 OWM983055:OWM983084 OMQ983055:OMQ983084 OCU983055:OCU983084 NSY983055:NSY983084 NJC983055:NJC983084 MZG983055:MZG983084 MPK983055:MPK983084 MFO983055:MFO983084 LVS983055:LVS983084 LLW983055:LLW983084 LCA983055:LCA983084 KSE983055:KSE983084 KII983055:KII983084 JYM983055:JYM983084 JOQ983055:JOQ983084 JEU983055:JEU983084 IUY983055:IUY983084 ILC983055:ILC983084 IBG983055:IBG983084 HRK983055:HRK983084 HHO983055:HHO983084 GXS983055:GXS983084 GNW983055:GNW983084 GEA983055:GEA983084 FUE983055:FUE983084 FKI983055:FKI983084 FAM983055:FAM983084 EQQ983055:EQQ983084 EGU983055:EGU983084 DWY983055:DWY983084 DNC983055:DNC983084 DDG983055:DDG983084 CTK983055:CTK983084 CJO983055:CJO983084 BZS983055:BZS983084 BPW983055:BPW983084 BGA983055:BGA983084 AWE983055:AWE983084 AMI983055:AMI983084 ACM983055:ACM983084 SQ983055:SQ983084 IU983055:IU983084 B983055:B983084 WVG917519:WVG917548 WLK917519:WLK917548 WBO917519:WBO917548 VRS917519:VRS917548 VHW917519:VHW917548 UYA917519:UYA917548 UOE917519:UOE917548 UEI917519:UEI917548 TUM917519:TUM917548 TKQ917519:TKQ917548 TAU917519:TAU917548 SQY917519:SQY917548 SHC917519:SHC917548 RXG917519:RXG917548 RNK917519:RNK917548 RDO917519:RDO917548 QTS917519:QTS917548 QJW917519:QJW917548 QAA917519:QAA917548 PQE917519:PQE917548 PGI917519:PGI917548 OWM917519:OWM917548 OMQ917519:OMQ917548 OCU917519:OCU917548 NSY917519:NSY917548 NJC917519:NJC917548 MZG917519:MZG917548 MPK917519:MPK917548 MFO917519:MFO917548 LVS917519:LVS917548 LLW917519:LLW917548 LCA917519:LCA917548 KSE917519:KSE917548 KII917519:KII917548 JYM917519:JYM917548 JOQ917519:JOQ917548 JEU917519:JEU917548 IUY917519:IUY917548 ILC917519:ILC917548 IBG917519:IBG917548 HRK917519:HRK917548 HHO917519:HHO917548 GXS917519:GXS917548 GNW917519:GNW917548 GEA917519:GEA917548 FUE917519:FUE917548 FKI917519:FKI917548 FAM917519:FAM917548 EQQ917519:EQQ917548 EGU917519:EGU917548 DWY917519:DWY917548 DNC917519:DNC917548 DDG917519:DDG917548 CTK917519:CTK917548 CJO917519:CJO917548 BZS917519:BZS917548 BPW917519:BPW917548 BGA917519:BGA917548 AWE917519:AWE917548 AMI917519:AMI917548 ACM917519:ACM917548 SQ917519:SQ917548 IU917519:IU917548 B917519:B917548 WVG851983:WVG852012 WLK851983:WLK852012 WBO851983:WBO852012 VRS851983:VRS852012 VHW851983:VHW852012 UYA851983:UYA852012 UOE851983:UOE852012 UEI851983:UEI852012 TUM851983:TUM852012 TKQ851983:TKQ852012 TAU851983:TAU852012 SQY851983:SQY852012 SHC851983:SHC852012 RXG851983:RXG852012 RNK851983:RNK852012 RDO851983:RDO852012 QTS851983:QTS852012 QJW851983:QJW852012 QAA851983:QAA852012 PQE851983:PQE852012 PGI851983:PGI852012 OWM851983:OWM852012 OMQ851983:OMQ852012 OCU851983:OCU852012 NSY851983:NSY852012 NJC851983:NJC852012 MZG851983:MZG852012 MPK851983:MPK852012 MFO851983:MFO852012 LVS851983:LVS852012 LLW851983:LLW852012 LCA851983:LCA852012 KSE851983:KSE852012 KII851983:KII852012 JYM851983:JYM852012 JOQ851983:JOQ852012 JEU851983:JEU852012 IUY851983:IUY852012 ILC851983:ILC852012 IBG851983:IBG852012 HRK851983:HRK852012 HHO851983:HHO852012 GXS851983:GXS852012 GNW851983:GNW852012 GEA851983:GEA852012 FUE851983:FUE852012 FKI851983:FKI852012 FAM851983:FAM852012 EQQ851983:EQQ852012 EGU851983:EGU852012 DWY851983:DWY852012 DNC851983:DNC852012 DDG851983:DDG852012 CTK851983:CTK852012 CJO851983:CJO852012 BZS851983:BZS852012 BPW851983:BPW852012 BGA851983:BGA852012 AWE851983:AWE852012 AMI851983:AMI852012 ACM851983:ACM852012 SQ851983:SQ852012 IU851983:IU852012 B851983:B852012 WVG786447:WVG786476 WLK786447:WLK786476 WBO786447:WBO786476 VRS786447:VRS786476 VHW786447:VHW786476 UYA786447:UYA786476 UOE786447:UOE786476 UEI786447:UEI786476 TUM786447:TUM786476 TKQ786447:TKQ786476 TAU786447:TAU786476 SQY786447:SQY786476 SHC786447:SHC786476 RXG786447:RXG786476 RNK786447:RNK786476 RDO786447:RDO786476 QTS786447:QTS786476 QJW786447:QJW786476 QAA786447:QAA786476 PQE786447:PQE786476 PGI786447:PGI786476 OWM786447:OWM786476 OMQ786447:OMQ786476 OCU786447:OCU786476 NSY786447:NSY786476 NJC786447:NJC786476 MZG786447:MZG786476 MPK786447:MPK786476 MFO786447:MFO786476 LVS786447:LVS786476 LLW786447:LLW786476 LCA786447:LCA786476 KSE786447:KSE786476 KII786447:KII786476 JYM786447:JYM786476 JOQ786447:JOQ786476 JEU786447:JEU786476 IUY786447:IUY786476 ILC786447:ILC786476 IBG786447:IBG786476 HRK786447:HRK786476 HHO786447:HHO786476 GXS786447:GXS786476 GNW786447:GNW786476 GEA786447:GEA786476 FUE786447:FUE786476 FKI786447:FKI786476 FAM786447:FAM786476 EQQ786447:EQQ786476 EGU786447:EGU786476 DWY786447:DWY786476 DNC786447:DNC786476 DDG786447:DDG786476 CTK786447:CTK786476 CJO786447:CJO786476 BZS786447:BZS786476 BPW786447:BPW786476 BGA786447:BGA786476 AWE786447:AWE786476 AMI786447:AMI786476 ACM786447:ACM786476 SQ786447:SQ786476 IU786447:IU786476 B786447:B786476 WVG720911:WVG720940 WLK720911:WLK720940 WBO720911:WBO720940 VRS720911:VRS720940 VHW720911:VHW720940 UYA720911:UYA720940 UOE720911:UOE720940 UEI720911:UEI720940 TUM720911:TUM720940 TKQ720911:TKQ720940 TAU720911:TAU720940 SQY720911:SQY720940 SHC720911:SHC720940 RXG720911:RXG720940 RNK720911:RNK720940 RDO720911:RDO720940 QTS720911:QTS720940 QJW720911:QJW720940 QAA720911:QAA720940 PQE720911:PQE720940 PGI720911:PGI720940 OWM720911:OWM720940 OMQ720911:OMQ720940 OCU720911:OCU720940 NSY720911:NSY720940 NJC720911:NJC720940 MZG720911:MZG720940 MPK720911:MPK720940 MFO720911:MFO720940 LVS720911:LVS720940 LLW720911:LLW720940 LCA720911:LCA720940 KSE720911:KSE720940 KII720911:KII720940 JYM720911:JYM720940 JOQ720911:JOQ720940 JEU720911:JEU720940 IUY720911:IUY720940 ILC720911:ILC720940 IBG720911:IBG720940 HRK720911:HRK720940 HHO720911:HHO720940 GXS720911:GXS720940 GNW720911:GNW720940 GEA720911:GEA720940 FUE720911:FUE720940 FKI720911:FKI720940 FAM720911:FAM720940 EQQ720911:EQQ720940 EGU720911:EGU720940 DWY720911:DWY720940 DNC720911:DNC720940 DDG720911:DDG720940 CTK720911:CTK720940 CJO720911:CJO720940 BZS720911:BZS720940 BPW720911:BPW720940 BGA720911:BGA720940 AWE720911:AWE720940 AMI720911:AMI720940 ACM720911:ACM720940 SQ720911:SQ720940 IU720911:IU720940 B720911:B720940 WVG655375:WVG655404 WLK655375:WLK655404 WBO655375:WBO655404 VRS655375:VRS655404 VHW655375:VHW655404 UYA655375:UYA655404 UOE655375:UOE655404 UEI655375:UEI655404 TUM655375:TUM655404 TKQ655375:TKQ655404 TAU655375:TAU655404 SQY655375:SQY655404 SHC655375:SHC655404 RXG655375:RXG655404 RNK655375:RNK655404 RDO655375:RDO655404 QTS655375:QTS655404 QJW655375:QJW655404 QAA655375:QAA655404 PQE655375:PQE655404 PGI655375:PGI655404 OWM655375:OWM655404 OMQ655375:OMQ655404 OCU655375:OCU655404 NSY655375:NSY655404 NJC655375:NJC655404 MZG655375:MZG655404 MPK655375:MPK655404 MFO655375:MFO655404 LVS655375:LVS655404 LLW655375:LLW655404 LCA655375:LCA655404 KSE655375:KSE655404 KII655375:KII655404 JYM655375:JYM655404 JOQ655375:JOQ655404 JEU655375:JEU655404 IUY655375:IUY655404 ILC655375:ILC655404 IBG655375:IBG655404 HRK655375:HRK655404 HHO655375:HHO655404 GXS655375:GXS655404 GNW655375:GNW655404 GEA655375:GEA655404 FUE655375:FUE655404 FKI655375:FKI655404 FAM655375:FAM655404 EQQ655375:EQQ655404 EGU655375:EGU655404 DWY655375:DWY655404 DNC655375:DNC655404 DDG655375:DDG655404 CTK655375:CTK655404 CJO655375:CJO655404 BZS655375:BZS655404 BPW655375:BPW655404 BGA655375:BGA655404 AWE655375:AWE655404 AMI655375:AMI655404 ACM655375:ACM655404 SQ655375:SQ655404 IU655375:IU655404 B655375:B655404 WVG589839:WVG589868 WLK589839:WLK589868 WBO589839:WBO589868 VRS589839:VRS589868 VHW589839:VHW589868 UYA589839:UYA589868 UOE589839:UOE589868 UEI589839:UEI589868 TUM589839:TUM589868 TKQ589839:TKQ589868 TAU589839:TAU589868 SQY589839:SQY589868 SHC589839:SHC589868 RXG589839:RXG589868 RNK589839:RNK589868 RDO589839:RDO589868 QTS589839:QTS589868 QJW589839:QJW589868 QAA589839:QAA589868 PQE589839:PQE589868 PGI589839:PGI589868 OWM589839:OWM589868 OMQ589839:OMQ589868 OCU589839:OCU589868 NSY589839:NSY589868 NJC589839:NJC589868 MZG589839:MZG589868 MPK589839:MPK589868 MFO589839:MFO589868 LVS589839:LVS589868 LLW589839:LLW589868 LCA589839:LCA589868 KSE589839:KSE589868 KII589839:KII589868 JYM589839:JYM589868 JOQ589839:JOQ589868 JEU589839:JEU589868 IUY589839:IUY589868 ILC589839:ILC589868 IBG589839:IBG589868 HRK589839:HRK589868 HHO589839:HHO589868 GXS589839:GXS589868 GNW589839:GNW589868 GEA589839:GEA589868 FUE589839:FUE589868 FKI589839:FKI589868 FAM589839:FAM589868 EQQ589839:EQQ589868 EGU589839:EGU589868 DWY589839:DWY589868 DNC589839:DNC589868 DDG589839:DDG589868 CTK589839:CTK589868 CJO589839:CJO589868 BZS589839:BZS589868 BPW589839:BPW589868 BGA589839:BGA589868 AWE589839:AWE589868 AMI589839:AMI589868 ACM589839:ACM589868 SQ589839:SQ589868 IU589839:IU589868 B589839:B589868 WVG524303:WVG524332 WLK524303:WLK524332 WBO524303:WBO524332 VRS524303:VRS524332 VHW524303:VHW524332 UYA524303:UYA524332 UOE524303:UOE524332 UEI524303:UEI524332 TUM524303:TUM524332 TKQ524303:TKQ524332 TAU524303:TAU524332 SQY524303:SQY524332 SHC524303:SHC524332 RXG524303:RXG524332 RNK524303:RNK524332 RDO524303:RDO524332 QTS524303:QTS524332 QJW524303:QJW524332 QAA524303:QAA524332 PQE524303:PQE524332 PGI524303:PGI524332 OWM524303:OWM524332 OMQ524303:OMQ524332 OCU524303:OCU524332 NSY524303:NSY524332 NJC524303:NJC524332 MZG524303:MZG524332 MPK524303:MPK524332 MFO524303:MFO524332 LVS524303:LVS524332 LLW524303:LLW524332 LCA524303:LCA524332 KSE524303:KSE524332 KII524303:KII524332 JYM524303:JYM524332 JOQ524303:JOQ524332 JEU524303:JEU524332 IUY524303:IUY524332 ILC524303:ILC524332 IBG524303:IBG524332 HRK524303:HRK524332 HHO524303:HHO524332 GXS524303:GXS524332 GNW524303:GNW524332 GEA524303:GEA524332 FUE524303:FUE524332 FKI524303:FKI524332 FAM524303:FAM524332 EQQ524303:EQQ524332 EGU524303:EGU524332 DWY524303:DWY524332 DNC524303:DNC524332 DDG524303:DDG524332 CTK524303:CTK524332 CJO524303:CJO524332 BZS524303:BZS524332 BPW524303:BPW524332 BGA524303:BGA524332 AWE524303:AWE524332 AMI524303:AMI524332 ACM524303:ACM524332 SQ524303:SQ524332 IU524303:IU524332 B524303:B524332 WVG458767:WVG458796 WLK458767:WLK458796 WBO458767:WBO458796 VRS458767:VRS458796 VHW458767:VHW458796 UYA458767:UYA458796 UOE458767:UOE458796 UEI458767:UEI458796 TUM458767:TUM458796 TKQ458767:TKQ458796 TAU458767:TAU458796 SQY458767:SQY458796 SHC458767:SHC458796 RXG458767:RXG458796 RNK458767:RNK458796 RDO458767:RDO458796 QTS458767:QTS458796 QJW458767:QJW458796 QAA458767:QAA458796 PQE458767:PQE458796 PGI458767:PGI458796 OWM458767:OWM458796 OMQ458767:OMQ458796 OCU458767:OCU458796 NSY458767:NSY458796 NJC458767:NJC458796 MZG458767:MZG458796 MPK458767:MPK458796 MFO458767:MFO458796 LVS458767:LVS458796 LLW458767:LLW458796 LCA458767:LCA458796 KSE458767:KSE458796 KII458767:KII458796 JYM458767:JYM458796 JOQ458767:JOQ458796 JEU458767:JEU458796 IUY458767:IUY458796 ILC458767:ILC458796 IBG458767:IBG458796 HRK458767:HRK458796 HHO458767:HHO458796 GXS458767:GXS458796 GNW458767:GNW458796 GEA458767:GEA458796 FUE458767:FUE458796 FKI458767:FKI458796 FAM458767:FAM458796 EQQ458767:EQQ458796 EGU458767:EGU458796 DWY458767:DWY458796 DNC458767:DNC458796 DDG458767:DDG458796 CTK458767:CTK458796 CJO458767:CJO458796 BZS458767:BZS458796 BPW458767:BPW458796 BGA458767:BGA458796 AWE458767:AWE458796 AMI458767:AMI458796 ACM458767:ACM458796 SQ458767:SQ458796 IU458767:IU458796 B458767:B458796 WVG393231:WVG393260 WLK393231:WLK393260 WBO393231:WBO393260 VRS393231:VRS393260 VHW393231:VHW393260 UYA393231:UYA393260 UOE393231:UOE393260 UEI393231:UEI393260 TUM393231:TUM393260 TKQ393231:TKQ393260 TAU393231:TAU393260 SQY393231:SQY393260 SHC393231:SHC393260 RXG393231:RXG393260 RNK393231:RNK393260 RDO393231:RDO393260 QTS393231:QTS393260 QJW393231:QJW393260 QAA393231:QAA393260 PQE393231:PQE393260 PGI393231:PGI393260 OWM393231:OWM393260 OMQ393231:OMQ393260 OCU393231:OCU393260 NSY393231:NSY393260 NJC393231:NJC393260 MZG393231:MZG393260 MPK393231:MPK393260 MFO393231:MFO393260 LVS393231:LVS393260 LLW393231:LLW393260 LCA393231:LCA393260 KSE393231:KSE393260 KII393231:KII393260 JYM393231:JYM393260 JOQ393231:JOQ393260 JEU393231:JEU393260 IUY393231:IUY393260 ILC393231:ILC393260 IBG393231:IBG393260 HRK393231:HRK393260 HHO393231:HHO393260 GXS393231:GXS393260 GNW393231:GNW393260 GEA393231:GEA393260 FUE393231:FUE393260 FKI393231:FKI393260 FAM393231:FAM393260 EQQ393231:EQQ393260 EGU393231:EGU393260 DWY393231:DWY393260 DNC393231:DNC393260 DDG393231:DDG393260 CTK393231:CTK393260 CJO393231:CJO393260 BZS393231:BZS393260 BPW393231:BPW393260 BGA393231:BGA393260 AWE393231:AWE393260 AMI393231:AMI393260 ACM393231:ACM393260 SQ393231:SQ393260 IU393231:IU393260 B393231:B393260 WVG327695:WVG327724 WLK327695:WLK327724 WBO327695:WBO327724 VRS327695:VRS327724 VHW327695:VHW327724 UYA327695:UYA327724 UOE327695:UOE327724 UEI327695:UEI327724 TUM327695:TUM327724 TKQ327695:TKQ327724 TAU327695:TAU327724 SQY327695:SQY327724 SHC327695:SHC327724 RXG327695:RXG327724 RNK327695:RNK327724 RDO327695:RDO327724 QTS327695:QTS327724 QJW327695:QJW327724 QAA327695:QAA327724 PQE327695:PQE327724 PGI327695:PGI327724 OWM327695:OWM327724 OMQ327695:OMQ327724 OCU327695:OCU327724 NSY327695:NSY327724 NJC327695:NJC327724 MZG327695:MZG327724 MPK327695:MPK327724 MFO327695:MFO327724 LVS327695:LVS327724 LLW327695:LLW327724 LCA327695:LCA327724 KSE327695:KSE327724 KII327695:KII327724 JYM327695:JYM327724 JOQ327695:JOQ327724 JEU327695:JEU327724 IUY327695:IUY327724 ILC327695:ILC327724 IBG327695:IBG327724 HRK327695:HRK327724 HHO327695:HHO327724 GXS327695:GXS327724 GNW327695:GNW327724 GEA327695:GEA327724 FUE327695:FUE327724 FKI327695:FKI327724 FAM327695:FAM327724 EQQ327695:EQQ327724 EGU327695:EGU327724 DWY327695:DWY327724 DNC327695:DNC327724 DDG327695:DDG327724 CTK327695:CTK327724 CJO327695:CJO327724 BZS327695:BZS327724 BPW327695:BPW327724 BGA327695:BGA327724 AWE327695:AWE327724 AMI327695:AMI327724 ACM327695:ACM327724 SQ327695:SQ327724 IU327695:IU327724 B327695:B327724 WVG262159:WVG262188 WLK262159:WLK262188 WBO262159:WBO262188 VRS262159:VRS262188 VHW262159:VHW262188 UYA262159:UYA262188 UOE262159:UOE262188 UEI262159:UEI262188 TUM262159:TUM262188 TKQ262159:TKQ262188 TAU262159:TAU262188 SQY262159:SQY262188 SHC262159:SHC262188 RXG262159:RXG262188 RNK262159:RNK262188 RDO262159:RDO262188 QTS262159:QTS262188 QJW262159:QJW262188 QAA262159:QAA262188 PQE262159:PQE262188 PGI262159:PGI262188 OWM262159:OWM262188 OMQ262159:OMQ262188 OCU262159:OCU262188 NSY262159:NSY262188 NJC262159:NJC262188 MZG262159:MZG262188 MPK262159:MPK262188 MFO262159:MFO262188 LVS262159:LVS262188 LLW262159:LLW262188 LCA262159:LCA262188 KSE262159:KSE262188 KII262159:KII262188 JYM262159:JYM262188 JOQ262159:JOQ262188 JEU262159:JEU262188 IUY262159:IUY262188 ILC262159:ILC262188 IBG262159:IBG262188 HRK262159:HRK262188 HHO262159:HHO262188 GXS262159:GXS262188 GNW262159:GNW262188 GEA262159:GEA262188 FUE262159:FUE262188 FKI262159:FKI262188 FAM262159:FAM262188 EQQ262159:EQQ262188 EGU262159:EGU262188 DWY262159:DWY262188 DNC262159:DNC262188 DDG262159:DDG262188 CTK262159:CTK262188 CJO262159:CJO262188 BZS262159:BZS262188 BPW262159:BPW262188 BGA262159:BGA262188 AWE262159:AWE262188 AMI262159:AMI262188 ACM262159:ACM262188 SQ262159:SQ262188 IU262159:IU262188 B262159:B262188 WVG196623:WVG196652 WLK196623:WLK196652 WBO196623:WBO196652 VRS196623:VRS196652 VHW196623:VHW196652 UYA196623:UYA196652 UOE196623:UOE196652 UEI196623:UEI196652 TUM196623:TUM196652 TKQ196623:TKQ196652 TAU196623:TAU196652 SQY196623:SQY196652 SHC196623:SHC196652 RXG196623:RXG196652 RNK196623:RNK196652 RDO196623:RDO196652 QTS196623:QTS196652 QJW196623:QJW196652 QAA196623:QAA196652 PQE196623:PQE196652 PGI196623:PGI196652 OWM196623:OWM196652 OMQ196623:OMQ196652 OCU196623:OCU196652 NSY196623:NSY196652 NJC196623:NJC196652 MZG196623:MZG196652 MPK196623:MPK196652 MFO196623:MFO196652 LVS196623:LVS196652 LLW196623:LLW196652 LCA196623:LCA196652 KSE196623:KSE196652 KII196623:KII196652 JYM196623:JYM196652 JOQ196623:JOQ196652 JEU196623:JEU196652 IUY196623:IUY196652 ILC196623:ILC196652 IBG196623:IBG196652 HRK196623:HRK196652 HHO196623:HHO196652 GXS196623:GXS196652 GNW196623:GNW196652 GEA196623:GEA196652 FUE196623:FUE196652 FKI196623:FKI196652 FAM196623:FAM196652 EQQ196623:EQQ196652 EGU196623:EGU196652 DWY196623:DWY196652 DNC196623:DNC196652 DDG196623:DDG196652 CTK196623:CTK196652 CJO196623:CJO196652 BZS196623:BZS196652 BPW196623:BPW196652 BGA196623:BGA196652 AWE196623:AWE196652 AMI196623:AMI196652 ACM196623:ACM196652 SQ196623:SQ196652 IU196623:IU196652 B196623:B196652 WVG131087:WVG131116 WLK131087:WLK131116 WBO131087:WBO131116 VRS131087:VRS131116 VHW131087:VHW131116 UYA131087:UYA131116 UOE131087:UOE131116 UEI131087:UEI131116 TUM131087:TUM131116 TKQ131087:TKQ131116 TAU131087:TAU131116 SQY131087:SQY131116 SHC131087:SHC131116 RXG131087:RXG131116 RNK131087:RNK131116 RDO131087:RDO131116 QTS131087:QTS131116 QJW131087:QJW131116 QAA131087:QAA131116 PQE131087:PQE131116 PGI131087:PGI131116 OWM131087:OWM131116 OMQ131087:OMQ131116 OCU131087:OCU131116 NSY131087:NSY131116 NJC131087:NJC131116 MZG131087:MZG131116 MPK131087:MPK131116 MFO131087:MFO131116 LVS131087:LVS131116 LLW131087:LLW131116 LCA131087:LCA131116 KSE131087:KSE131116 KII131087:KII131116 JYM131087:JYM131116 JOQ131087:JOQ131116 JEU131087:JEU131116 IUY131087:IUY131116 ILC131087:ILC131116 IBG131087:IBG131116 HRK131087:HRK131116 HHO131087:HHO131116 GXS131087:GXS131116 GNW131087:GNW131116 GEA131087:GEA131116 FUE131087:FUE131116 FKI131087:FKI131116 FAM131087:FAM131116 EQQ131087:EQQ131116 EGU131087:EGU131116 DWY131087:DWY131116 DNC131087:DNC131116 DDG131087:DDG131116 CTK131087:CTK131116 CJO131087:CJO131116 BZS131087:BZS131116 BPW131087:BPW131116 BGA131087:BGA131116 AWE131087:AWE131116 AMI131087:AMI131116 ACM131087:ACM131116 SQ131087:SQ131116 IU131087:IU131116 B131087:B131116 WVG65551:WVG65580 WLK65551:WLK65580 WBO65551:WBO65580 VRS65551:VRS65580 VHW65551:VHW65580 UYA65551:UYA65580 UOE65551:UOE65580 UEI65551:UEI65580 TUM65551:TUM65580 TKQ65551:TKQ65580 TAU65551:TAU65580 SQY65551:SQY65580 SHC65551:SHC65580 RXG65551:RXG65580 RNK65551:RNK65580 RDO65551:RDO65580 QTS65551:QTS65580 QJW65551:QJW65580 QAA65551:QAA65580 PQE65551:PQE65580 PGI65551:PGI65580 OWM65551:OWM65580 OMQ65551:OMQ65580 OCU65551:OCU65580 NSY65551:NSY65580 NJC65551:NJC65580 MZG65551:MZG65580 MPK65551:MPK65580 MFO65551:MFO65580 LVS65551:LVS65580 LLW65551:LLW65580 LCA65551:LCA65580 KSE65551:KSE65580 KII65551:KII65580 JYM65551:JYM65580 JOQ65551:JOQ65580 JEU65551:JEU65580 IUY65551:IUY65580 ILC65551:ILC65580 IBG65551:IBG65580 HRK65551:HRK65580 HHO65551:HHO65580 GXS65551:GXS65580 GNW65551:GNW65580 GEA65551:GEA65580 FUE65551:FUE65580 FKI65551:FKI65580 FAM65551:FAM65580 EQQ65551:EQQ65580 EGU65551:EGU65580 DWY65551:DWY65580 DNC65551:DNC65580 DDG65551:DDG65580 CTK65551:CTK65580 CJO65551:CJO65580 BZS65551:BZS65580 BPW65551:BPW65580 BGA65551:BGA65580 AWE65551:AWE65580 AMI65551:AMI65580 ACM65551:ACM65580 SQ65551:SQ65580 IU65551:IU65580 B65551:B65580 WVG15:WVG44 WLK15:WLK44 WBO15:WBO44 VRS15:VRS44 VHW15:VHW44 UYA15:UYA44 UOE15:UOE44 UEI15:UEI44 TUM15:TUM44 TKQ15:TKQ44 TAU15:TAU44 SQY15:SQY44 SHC15:SHC44 RXG15:RXG44 RNK15:RNK44 RDO15:RDO44 QTS15:QTS44 QJW15:QJW44 QAA15:QAA44 PQE15:PQE44 PGI15:PGI44 OWM15:OWM44 OMQ15:OMQ44 OCU15:OCU44 NSY15:NSY44 NJC15:NJC44 MZG15:MZG44 MPK15:MPK44 MFO15:MFO44 LVS15:LVS44 LLW15:LLW44 LCA15:LCA44 KSE15:KSE44 KII15:KII44 JYM15:JYM44 JOQ15:JOQ44 JEU15:JEU44 IUY15:IUY44 ILC15:ILC44 IBG15:IBG44 HRK15:HRK44 HHO15:HHO44 GXS15:GXS44 GNW15:GNW44 GEA15:GEA44 FUE15:FUE44 FKI15:FKI44 FAM15:FAM44 EQQ15:EQQ44 EGU15:EGU44 DWY15:DWY44 DNC15:DNC44 DDG15:DDG44 CTK15:CTK44 CJO15:CJO44 BZS15:BZS44 BPW15:BPW44 BGA15:BGA44 AWE15:AWE44 AMI15:AMI44 ACM15:ACM44 SQ15:SQ44 IU15:IU44" xr:uid="{00000000-0002-0000-0200-000000000000}">
      <formula1>$Y$22:$Y$51</formula1>
    </dataValidation>
    <dataValidation type="list" allowBlank="1" showInputMessage="1" showErrorMessage="1" sqref="G15:G44 WVO983055:WVO983084 WLS983055:WLS983084 WBW983055:WBW983084 VSA983055:VSA983084 VIE983055:VIE983084 UYI983055:UYI983084 UOM983055:UOM983084 UEQ983055:UEQ983084 TUU983055:TUU983084 TKY983055:TKY983084 TBC983055:TBC983084 SRG983055:SRG983084 SHK983055:SHK983084 RXO983055:RXO983084 RNS983055:RNS983084 RDW983055:RDW983084 QUA983055:QUA983084 QKE983055:QKE983084 QAI983055:QAI983084 PQM983055:PQM983084 PGQ983055:PGQ983084 OWU983055:OWU983084 OMY983055:OMY983084 ODC983055:ODC983084 NTG983055:NTG983084 NJK983055:NJK983084 MZO983055:MZO983084 MPS983055:MPS983084 MFW983055:MFW983084 LWA983055:LWA983084 LME983055:LME983084 LCI983055:LCI983084 KSM983055:KSM983084 KIQ983055:KIQ983084 JYU983055:JYU983084 JOY983055:JOY983084 JFC983055:JFC983084 IVG983055:IVG983084 ILK983055:ILK983084 IBO983055:IBO983084 HRS983055:HRS983084 HHW983055:HHW983084 GYA983055:GYA983084 GOE983055:GOE983084 GEI983055:GEI983084 FUM983055:FUM983084 FKQ983055:FKQ983084 FAU983055:FAU983084 EQY983055:EQY983084 EHC983055:EHC983084 DXG983055:DXG983084 DNK983055:DNK983084 DDO983055:DDO983084 CTS983055:CTS983084 CJW983055:CJW983084 CAA983055:CAA983084 BQE983055:BQE983084 BGI983055:BGI983084 AWM983055:AWM983084 AMQ983055:AMQ983084 ACU983055:ACU983084 SY983055:SY983084 JC983055:JC983084 G983055:G983084 WVO917519:WVO917548 WLS917519:WLS917548 WBW917519:WBW917548 VSA917519:VSA917548 VIE917519:VIE917548 UYI917519:UYI917548 UOM917519:UOM917548 UEQ917519:UEQ917548 TUU917519:TUU917548 TKY917519:TKY917548 TBC917519:TBC917548 SRG917519:SRG917548 SHK917519:SHK917548 RXO917519:RXO917548 RNS917519:RNS917548 RDW917519:RDW917548 QUA917519:QUA917548 QKE917519:QKE917548 QAI917519:QAI917548 PQM917519:PQM917548 PGQ917519:PGQ917548 OWU917519:OWU917548 OMY917519:OMY917548 ODC917519:ODC917548 NTG917519:NTG917548 NJK917519:NJK917548 MZO917519:MZO917548 MPS917519:MPS917548 MFW917519:MFW917548 LWA917519:LWA917548 LME917519:LME917548 LCI917519:LCI917548 KSM917519:KSM917548 KIQ917519:KIQ917548 JYU917519:JYU917548 JOY917519:JOY917548 JFC917519:JFC917548 IVG917519:IVG917548 ILK917519:ILK917548 IBO917519:IBO917548 HRS917519:HRS917548 HHW917519:HHW917548 GYA917519:GYA917548 GOE917519:GOE917548 GEI917519:GEI917548 FUM917519:FUM917548 FKQ917519:FKQ917548 FAU917519:FAU917548 EQY917519:EQY917548 EHC917519:EHC917548 DXG917519:DXG917548 DNK917519:DNK917548 DDO917519:DDO917548 CTS917519:CTS917548 CJW917519:CJW917548 CAA917519:CAA917548 BQE917519:BQE917548 BGI917519:BGI917548 AWM917519:AWM917548 AMQ917519:AMQ917548 ACU917519:ACU917548 SY917519:SY917548 JC917519:JC917548 G917519:G917548 WVO851983:WVO852012 WLS851983:WLS852012 WBW851983:WBW852012 VSA851983:VSA852012 VIE851983:VIE852012 UYI851983:UYI852012 UOM851983:UOM852012 UEQ851983:UEQ852012 TUU851983:TUU852012 TKY851983:TKY852012 TBC851983:TBC852012 SRG851983:SRG852012 SHK851983:SHK852012 RXO851983:RXO852012 RNS851983:RNS852012 RDW851983:RDW852012 QUA851983:QUA852012 QKE851983:QKE852012 QAI851983:QAI852012 PQM851983:PQM852012 PGQ851983:PGQ852012 OWU851983:OWU852012 OMY851983:OMY852012 ODC851983:ODC852012 NTG851983:NTG852012 NJK851983:NJK852012 MZO851983:MZO852012 MPS851983:MPS852012 MFW851983:MFW852012 LWA851983:LWA852012 LME851983:LME852012 LCI851983:LCI852012 KSM851983:KSM852012 KIQ851983:KIQ852012 JYU851983:JYU852012 JOY851983:JOY852012 JFC851983:JFC852012 IVG851983:IVG852012 ILK851983:ILK852012 IBO851983:IBO852012 HRS851983:HRS852012 HHW851983:HHW852012 GYA851983:GYA852012 GOE851983:GOE852012 GEI851983:GEI852012 FUM851983:FUM852012 FKQ851983:FKQ852012 FAU851983:FAU852012 EQY851983:EQY852012 EHC851983:EHC852012 DXG851983:DXG852012 DNK851983:DNK852012 DDO851983:DDO852012 CTS851983:CTS852012 CJW851983:CJW852012 CAA851983:CAA852012 BQE851983:BQE852012 BGI851983:BGI852012 AWM851983:AWM852012 AMQ851983:AMQ852012 ACU851983:ACU852012 SY851983:SY852012 JC851983:JC852012 G851983:G852012 WVO786447:WVO786476 WLS786447:WLS786476 WBW786447:WBW786476 VSA786447:VSA786476 VIE786447:VIE786476 UYI786447:UYI786476 UOM786447:UOM786476 UEQ786447:UEQ786476 TUU786447:TUU786476 TKY786447:TKY786476 TBC786447:TBC786476 SRG786447:SRG786476 SHK786447:SHK786476 RXO786447:RXO786476 RNS786447:RNS786476 RDW786447:RDW786476 QUA786447:QUA786476 QKE786447:QKE786476 QAI786447:QAI786476 PQM786447:PQM786476 PGQ786447:PGQ786476 OWU786447:OWU786476 OMY786447:OMY786476 ODC786447:ODC786476 NTG786447:NTG786476 NJK786447:NJK786476 MZO786447:MZO786476 MPS786447:MPS786476 MFW786447:MFW786476 LWA786447:LWA786476 LME786447:LME786476 LCI786447:LCI786476 KSM786447:KSM786476 KIQ786447:KIQ786476 JYU786447:JYU786476 JOY786447:JOY786476 JFC786447:JFC786476 IVG786447:IVG786476 ILK786447:ILK786476 IBO786447:IBO786476 HRS786447:HRS786476 HHW786447:HHW786476 GYA786447:GYA786476 GOE786447:GOE786476 GEI786447:GEI786476 FUM786447:FUM786476 FKQ786447:FKQ786476 FAU786447:FAU786476 EQY786447:EQY786476 EHC786447:EHC786476 DXG786447:DXG786476 DNK786447:DNK786476 DDO786447:DDO786476 CTS786447:CTS786476 CJW786447:CJW786476 CAA786447:CAA786476 BQE786447:BQE786476 BGI786447:BGI786476 AWM786447:AWM786476 AMQ786447:AMQ786476 ACU786447:ACU786476 SY786447:SY786476 JC786447:JC786476 G786447:G786476 WVO720911:WVO720940 WLS720911:WLS720940 WBW720911:WBW720940 VSA720911:VSA720940 VIE720911:VIE720940 UYI720911:UYI720940 UOM720911:UOM720940 UEQ720911:UEQ720940 TUU720911:TUU720940 TKY720911:TKY720940 TBC720911:TBC720940 SRG720911:SRG720940 SHK720911:SHK720940 RXO720911:RXO720940 RNS720911:RNS720940 RDW720911:RDW720940 QUA720911:QUA720940 QKE720911:QKE720940 QAI720911:QAI720940 PQM720911:PQM720940 PGQ720911:PGQ720940 OWU720911:OWU720940 OMY720911:OMY720940 ODC720911:ODC720940 NTG720911:NTG720940 NJK720911:NJK720940 MZO720911:MZO720940 MPS720911:MPS720940 MFW720911:MFW720940 LWA720911:LWA720940 LME720911:LME720940 LCI720911:LCI720940 KSM720911:KSM720940 KIQ720911:KIQ720940 JYU720911:JYU720940 JOY720911:JOY720940 JFC720911:JFC720940 IVG720911:IVG720940 ILK720911:ILK720940 IBO720911:IBO720940 HRS720911:HRS720940 HHW720911:HHW720940 GYA720911:GYA720940 GOE720911:GOE720940 GEI720911:GEI720940 FUM720911:FUM720940 FKQ720911:FKQ720940 FAU720911:FAU720940 EQY720911:EQY720940 EHC720911:EHC720940 DXG720911:DXG720940 DNK720911:DNK720940 DDO720911:DDO720940 CTS720911:CTS720940 CJW720911:CJW720940 CAA720911:CAA720940 BQE720911:BQE720940 BGI720911:BGI720940 AWM720911:AWM720940 AMQ720911:AMQ720940 ACU720911:ACU720940 SY720911:SY720940 JC720911:JC720940 G720911:G720940 WVO655375:WVO655404 WLS655375:WLS655404 WBW655375:WBW655404 VSA655375:VSA655404 VIE655375:VIE655404 UYI655375:UYI655404 UOM655375:UOM655404 UEQ655375:UEQ655404 TUU655375:TUU655404 TKY655375:TKY655404 TBC655375:TBC655404 SRG655375:SRG655404 SHK655375:SHK655404 RXO655375:RXO655404 RNS655375:RNS655404 RDW655375:RDW655404 QUA655375:QUA655404 QKE655375:QKE655404 QAI655375:QAI655404 PQM655375:PQM655404 PGQ655375:PGQ655404 OWU655375:OWU655404 OMY655375:OMY655404 ODC655375:ODC655404 NTG655375:NTG655404 NJK655375:NJK655404 MZO655375:MZO655404 MPS655375:MPS655404 MFW655375:MFW655404 LWA655375:LWA655404 LME655375:LME655404 LCI655375:LCI655404 KSM655375:KSM655404 KIQ655375:KIQ655404 JYU655375:JYU655404 JOY655375:JOY655404 JFC655375:JFC655404 IVG655375:IVG655404 ILK655375:ILK655404 IBO655375:IBO655404 HRS655375:HRS655404 HHW655375:HHW655404 GYA655375:GYA655404 GOE655375:GOE655404 GEI655375:GEI655404 FUM655375:FUM655404 FKQ655375:FKQ655404 FAU655375:FAU655404 EQY655375:EQY655404 EHC655375:EHC655404 DXG655375:DXG655404 DNK655375:DNK655404 DDO655375:DDO655404 CTS655375:CTS655404 CJW655375:CJW655404 CAA655375:CAA655404 BQE655375:BQE655404 BGI655375:BGI655404 AWM655375:AWM655404 AMQ655375:AMQ655404 ACU655375:ACU655404 SY655375:SY655404 JC655375:JC655404 G655375:G655404 WVO589839:WVO589868 WLS589839:WLS589868 WBW589839:WBW589868 VSA589839:VSA589868 VIE589839:VIE589868 UYI589839:UYI589868 UOM589839:UOM589868 UEQ589839:UEQ589868 TUU589839:TUU589868 TKY589839:TKY589868 TBC589839:TBC589868 SRG589839:SRG589868 SHK589839:SHK589868 RXO589839:RXO589868 RNS589839:RNS589868 RDW589839:RDW589868 QUA589839:QUA589868 QKE589839:QKE589868 QAI589839:QAI589868 PQM589839:PQM589868 PGQ589839:PGQ589868 OWU589839:OWU589868 OMY589839:OMY589868 ODC589839:ODC589868 NTG589839:NTG589868 NJK589839:NJK589868 MZO589839:MZO589868 MPS589839:MPS589868 MFW589839:MFW589868 LWA589839:LWA589868 LME589839:LME589868 LCI589839:LCI589868 KSM589839:KSM589868 KIQ589839:KIQ589868 JYU589839:JYU589868 JOY589839:JOY589868 JFC589839:JFC589868 IVG589839:IVG589868 ILK589839:ILK589868 IBO589839:IBO589868 HRS589839:HRS589868 HHW589839:HHW589868 GYA589839:GYA589868 GOE589839:GOE589868 GEI589839:GEI589868 FUM589839:FUM589868 FKQ589839:FKQ589868 FAU589839:FAU589868 EQY589839:EQY589868 EHC589839:EHC589868 DXG589839:DXG589868 DNK589839:DNK589868 DDO589839:DDO589868 CTS589839:CTS589868 CJW589839:CJW589868 CAA589839:CAA589868 BQE589839:BQE589868 BGI589839:BGI589868 AWM589839:AWM589868 AMQ589839:AMQ589868 ACU589839:ACU589868 SY589839:SY589868 JC589839:JC589868 G589839:G589868 WVO524303:WVO524332 WLS524303:WLS524332 WBW524303:WBW524332 VSA524303:VSA524332 VIE524303:VIE524332 UYI524303:UYI524332 UOM524303:UOM524332 UEQ524303:UEQ524332 TUU524303:TUU524332 TKY524303:TKY524332 TBC524303:TBC524332 SRG524303:SRG524332 SHK524303:SHK524332 RXO524303:RXO524332 RNS524303:RNS524332 RDW524303:RDW524332 QUA524303:QUA524332 QKE524303:QKE524332 QAI524303:QAI524332 PQM524303:PQM524332 PGQ524303:PGQ524332 OWU524303:OWU524332 OMY524303:OMY524332 ODC524303:ODC524332 NTG524303:NTG524332 NJK524303:NJK524332 MZO524303:MZO524332 MPS524303:MPS524332 MFW524303:MFW524332 LWA524303:LWA524332 LME524303:LME524332 LCI524303:LCI524332 KSM524303:KSM524332 KIQ524303:KIQ524332 JYU524303:JYU524332 JOY524303:JOY524332 JFC524303:JFC524332 IVG524303:IVG524332 ILK524303:ILK524332 IBO524303:IBO524332 HRS524303:HRS524332 HHW524303:HHW524332 GYA524303:GYA524332 GOE524303:GOE524332 GEI524303:GEI524332 FUM524303:FUM524332 FKQ524303:FKQ524332 FAU524303:FAU524332 EQY524303:EQY524332 EHC524303:EHC524332 DXG524303:DXG524332 DNK524303:DNK524332 DDO524303:DDO524332 CTS524303:CTS524332 CJW524303:CJW524332 CAA524303:CAA524332 BQE524303:BQE524332 BGI524303:BGI524332 AWM524303:AWM524332 AMQ524303:AMQ524332 ACU524303:ACU524332 SY524303:SY524332 JC524303:JC524332 G524303:G524332 WVO458767:WVO458796 WLS458767:WLS458796 WBW458767:WBW458796 VSA458767:VSA458796 VIE458767:VIE458796 UYI458767:UYI458796 UOM458767:UOM458796 UEQ458767:UEQ458796 TUU458767:TUU458796 TKY458767:TKY458796 TBC458767:TBC458796 SRG458767:SRG458796 SHK458767:SHK458796 RXO458767:RXO458796 RNS458767:RNS458796 RDW458767:RDW458796 QUA458767:QUA458796 QKE458767:QKE458796 QAI458767:QAI458796 PQM458767:PQM458796 PGQ458767:PGQ458796 OWU458767:OWU458796 OMY458767:OMY458796 ODC458767:ODC458796 NTG458767:NTG458796 NJK458767:NJK458796 MZO458767:MZO458796 MPS458767:MPS458796 MFW458767:MFW458796 LWA458767:LWA458796 LME458767:LME458796 LCI458767:LCI458796 KSM458767:KSM458796 KIQ458767:KIQ458796 JYU458767:JYU458796 JOY458767:JOY458796 JFC458767:JFC458796 IVG458767:IVG458796 ILK458767:ILK458796 IBO458767:IBO458796 HRS458767:HRS458796 HHW458767:HHW458796 GYA458767:GYA458796 GOE458767:GOE458796 GEI458767:GEI458796 FUM458767:FUM458796 FKQ458767:FKQ458796 FAU458767:FAU458796 EQY458767:EQY458796 EHC458767:EHC458796 DXG458767:DXG458796 DNK458767:DNK458796 DDO458767:DDO458796 CTS458767:CTS458796 CJW458767:CJW458796 CAA458767:CAA458796 BQE458767:BQE458796 BGI458767:BGI458796 AWM458767:AWM458796 AMQ458767:AMQ458796 ACU458767:ACU458796 SY458767:SY458796 JC458767:JC458796 G458767:G458796 WVO393231:WVO393260 WLS393231:WLS393260 WBW393231:WBW393260 VSA393231:VSA393260 VIE393231:VIE393260 UYI393231:UYI393260 UOM393231:UOM393260 UEQ393231:UEQ393260 TUU393231:TUU393260 TKY393231:TKY393260 TBC393231:TBC393260 SRG393231:SRG393260 SHK393231:SHK393260 RXO393231:RXO393260 RNS393231:RNS393260 RDW393231:RDW393260 QUA393231:QUA393260 QKE393231:QKE393260 QAI393231:QAI393260 PQM393231:PQM393260 PGQ393231:PGQ393260 OWU393231:OWU393260 OMY393231:OMY393260 ODC393231:ODC393260 NTG393231:NTG393260 NJK393231:NJK393260 MZO393231:MZO393260 MPS393231:MPS393260 MFW393231:MFW393260 LWA393231:LWA393260 LME393231:LME393260 LCI393231:LCI393260 KSM393231:KSM393260 KIQ393231:KIQ393260 JYU393231:JYU393260 JOY393231:JOY393260 JFC393231:JFC393260 IVG393231:IVG393260 ILK393231:ILK393260 IBO393231:IBO393260 HRS393231:HRS393260 HHW393231:HHW393260 GYA393231:GYA393260 GOE393231:GOE393260 GEI393231:GEI393260 FUM393231:FUM393260 FKQ393231:FKQ393260 FAU393231:FAU393260 EQY393231:EQY393260 EHC393231:EHC393260 DXG393231:DXG393260 DNK393231:DNK393260 DDO393231:DDO393260 CTS393231:CTS393260 CJW393231:CJW393260 CAA393231:CAA393260 BQE393231:BQE393260 BGI393231:BGI393260 AWM393231:AWM393260 AMQ393231:AMQ393260 ACU393231:ACU393260 SY393231:SY393260 JC393231:JC393260 G393231:G393260 WVO327695:WVO327724 WLS327695:WLS327724 WBW327695:WBW327724 VSA327695:VSA327724 VIE327695:VIE327724 UYI327695:UYI327724 UOM327695:UOM327724 UEQ327695:UEQ327724 TUU327695:TUU327724 TKY327695:TKY327724 TBC327695:TBC327724 SRG327695:SRG327724 SHK327695:SHK327724 RXO327695:RXO327724 RNS327695:RNS327724 RDW327695:RDW327724 QUA327695:QUA327724 QKE327695:QKE327724 QAI327695:QAI327724 PQM327695:PQM327724 PGQ327695:PGQ327724 OWU327695:OWU327724 OMY327695:OMY327724 ODC327695:ODC327724 NTG327695:NTG327724 NJK327695:NJK327724 MZO327695:MZO327724 MPS327695:MPS327724 MFW327695:MFW327724 LWA327695:LWA327724 LME327695:LME327724 LCI327695:LCI327724 KSM327695:KSM327724 KIQ327695:KIQ327724 JYU327695:JYU327724 JOY327695:JOY327724 JFC327695:JFC327724 IVG327695:IVG327724 ILK327695:ILK327724 IBO327695:IBO327724 HRS327695:HRS327724 HHW327695:HHW327724 GYA327695:GYA327724 GOE327695:GOE327724 GEI327695:GEI327724 FUM327695:FUM327724 FKQ327695:FKQ327724 FAU327695:FAU327724 EQY327695:EQY327724 EHC327695:EHC327724 DXG327695:DXG327724 DNK327695:DNK327724 DDO327695:DDO327724 CTS327695:CTS327724 CJW327695:CJW327724 CAA327695:CAA327724 BQE327695:BQE327724 BGI327695:BGI327724 AWM327695:AWM327724 AMQ327695:AMQ327724 ACU327695:ACU327724 SY327695:SY327724 JC327695:JC327724 G327695:G327724 WVO262159:WVO262188 WLS262159:WLS262188 WBW262159:WBW262188 VSA262159:VSA262188 VIE262159:VIE262188 UYI262159:UYI262188 UOM262159:UOM262188 UEQ262159:UEQ262188 TUU262159:TUU262188 TKY262159:TKY262188 TBC262159:TBC262188 SRG262159:SRG262188 SHK262159:SHK262188 RXO262159:RXO262188 RNS262159:RNS262188 RDW262159:RDW262188 QUA262159:QUA262188 QKE262159:QKE262188 QAI262159:QAI262188 PQM262159:PQM262188 PGQ262159:PGQ262188 OWU262159:OWU262188 OMY262159:OMY262188 ODC262159:ODC262188 NTG262159:NTG262188 NJK262159:NJK262188 MZO262159:MZO262188 MPS262159:MPS262188 MFW262159:MFW262188 LWA262159:LWA262188 LME262159:LME262188 LCI262159:LCI262188 KSM262159:KSM262188 KIQ262159:KIQ262188 JYU262159:JYU262188 JOY262159:JOY262188 JFC262159:JFC262188 IVG262159:IVG262188 ILK262159:ILK262188 IBO262159:IBO262188 HRS262159:HRS262188 HHW262159:HHW262188 GYA262159:GYA262188 GOE262159:GOE262188 GEI262159:GEI262188 FUM262159:FUM262188 FKQ262159:FKQ262188 FAU262159:FAU262188 EQY262159:EQY262188 EHC262159:EHC262188 DXG262159:DXG262188 DNK262159:DNK262188 DDO262159:DDO262188 CTS262159:CTS262188 CJW262159:CJW262188 CAA262159:CAA262188 BQE262159:BQE262188 BGI262159:BGI262188 AWM262159:AWM262188 AMQ262159:AMQ262188 ACU262159:ACU262188 SY262159:SY262188 JC262159:JC262188 G262159:G262188 WVO196623:WVO196652 WLS196623:WLS196652 WBW196623:WBW196652 VSA196623:VSA196652 VIE196623:VIE196652 UYI196623:UYI196652 UOM196623:UOM196652 UEQ196623:UEQ196652 TUU196623:TUU196652 TKY196623:TKY196652 TBC196623:TBC196652 SRG196623:SRG196652 SHK196623:SHK196652 RXO196623:RXO196652 RNS196623:RNS196652 RDW196623:RDW196652 QUA196623:QUA196652 QKE196623:QKE196652 QAI196623:QAI196652 PQM196623:PQM196652 PGQ196623:PGQ196652 OWU196623:OWU196652 OMY196623:OMY196652 ODC196623:ODC196652 NTG196623:NTG196652 NJK196623:NJK196652 MZO196623:MZO196652 MPS196623:MPS196652 MFW196623:MFW196652 LWA196623:LWA196652 LME196623:LME196652 LCI196623:LCI196652 KSM196623:KSM196652 KIQ196623:KIQ196652 JYU196623:JYU196652 JOY196623:JOY196652 JFC196623:JFC196652 IVG196623:IVG196652 ILK196623:ILK196652 IBO196623:IBO196652 HRS196623:HRS196652 HHW196623:HHW196652 GYA196623:GYA196652 GOE196623:GOE196652 GEI196623:GEI196652 FUM196623:FUM196652 FKQ196623:FKQ196652 FAU196623:FAU196652 EQY196623:EQY196652 EHC196623:EHC196652 DXG196623:DXG196652 DNK196623:DNK196652 DDO196623:DDO196652 CTS196623:CTS196652 CJW196623:CJW196652 CAA196623:CAA196652 BQE196623:BQE196652 BGI196623:BGI196652 AWM196623:AWM196652 AMQ196623:AMQ196652 ACU196623:ACU196652 SY196623:SY196652 JC196623:JC196652 G196623:G196652 WVO131087:WVO131116 WLS131087:WLS131116 WBW131087:WBW131116 VSA131087:VSA131116 VIE131087:VIE131116 UYI131087:UYI131116 UOM131087:UOM131116 UEQ131087:UEQ131116 TUU131087:TUU131116 TKY131087:TKY131116 TBC131087:TBC131116 SRG131087:SRG131116 SHK131087:SHK131116 RXO131087:RXO131116 RNS131087:RNS131116 RDW131087:RDW131116 QUA131087:QUA131116 QKE131087:QKE131116 QAI131087:QAI131116 PQM131087:PQM131116 PGQ131087:PGQ131116 OWU131087:OWU131116 OMY131087:OMY131116 ODC131087:ODC131116 NTG131087:NTG131116 NJK131087:NJK131116 MZO131087:MZO131116 MPS131087:MPS131116 MFW131087:MFW131116 LWA131087:LWA131116 LME131087:LME131116 LCI131087:LCI131116 KSM131087:KSM131116 KIQ131087:KIQ131116 JYU131087:JYU131116 JOY131087:JOY131116 JFC131087:JFC131116 IVG131087:IVG131116 ILK131087:ILK131116 IBO131087:IBO131116 HRS131087:HRS131116 HHW131087:HHW131116 GYA131087:GYA131116 GOE131087:GOE131116 GEI131087:GEI131116 FUM131087:FUM131116 FKQ131087:FKQ131116 FAU131087:FAU131116 EQY131087:EQY131116 EHC131087:EHC131116 DXG131087:DXG131116 DNK131087:DNK131116 DDO131087:DDO131116 CTS131087:CTS131116 CJW131087:CJW131116 CAA131087:CAA131116 BQE131087:BQE131116 BGI131087:BGI131116 AWM131087:AWM131116 AMQ131087:AMQ131116 ACU131087:ACU131116 SY131087:SY131116 JC131087:JC131116 G131087:G131116 WVO65551:WVO65580 WLS65551:WLS65580 WBW65551:WBW65580 VSA65551:VSA65580 VIE65551:VIE65580 UYI65551:UYI65580 UOM65551:UOM65580 UEQ65551:UEQ65580 TUU65551:TUU65580 TKY65551:TKY65580 TBC65551:TBC65580 SRG65551:SRG65580 SHK65551:SHK65580 RXO65551:RXO65580 RNS65551:RNS65580 RDW65551:RDW65580 QUA65551:QUA65580 QKE65551:QKE65580 QAI65551:QAI65580 PQM65551:PQM65580 PGQ65551:PGQ65580 OWU65551:OWU65580 OMY65551:OMY65580 ODC65551:ODC65580 NTG65551:NTG65580 NJK65551:NJK65580 MZO65551:MZO65580 MPS65551:MPS65580 MFW65551:MFW65580 LWA65551:LWA65580 LME65551:LME65580 LCI65551:LCI65580 KSM65551:KSM65580 KIQ65551:KIQ65580 JYU65551:JYU65580 JOY65551:JOY65580 JFC65551:JFC65580 IVG65551:IVG65580 ILK65551:ILK65580 IBO65551:IBO65580 HRS65551:HRS65580 HHW65551:HHW65580 GYA65551:GYA65580 GOE65551:GOE65580 GEI65551:GEI65580 FUM65551:FUM65580 FKQ65551:FKQ65580 FAU65551:FAU65580 EQY65551:EQY65580 EHC65551:EHC65580 DXG65551:DXG65580 DNK65551:DNK65580 DDO65551:DDO65580 CTS65551:CTS65580 CJW65551:CJW65580 CAA65551:CAA65580 BQE65551:BQE65580 BGI65551:BGI65580 AWM65551:AWM65580 AMQ65551:AMQ65580 ACU65551:ACU65580 SY65551:SY65580 JC65551:JC65580 G65551:G65580 WVO15:WVO44 WLS15:WLS44 WBW15:WBW44 VSA15:VSA44 VIE15:VIE44 UYI15:UYI44 UOM15:UOM44 UEQ15:UEQ44 TUU15:TUU44 TKY15:TKY44 TBC15:TBC44 SRG15:SRG44 SHK15:SHK44 RXO15:RXO44 RNS15:RNS44 RDW15:RDW44 QUA15:QUA44 QKE15:QKE44 QAI15:QAI44 PQM15:PQM44 PGQ15:PGQ44 OWU15:OWU44 OMY15:OMY44 ODC15:ODC44 NTG15:NTG44 NJK15:NJK44 MZO15:MZO44 MPS15:MPS44 MFW15:MFW44 LWA15:LWA44 LME15:LME44 LCI15:LCI44 KSM15:KSM44 KIQ15:KIQ44 JYU15:JYU44 JOY15:JOY44 JFC15:JFC44 IVG15:IVG44 ILK15:ILK44 IBO15:IBO44 HRS15:HRS44 HHW15:HHW44 GYA15:GYA44 GOE15:GOE44 GEI15:GEI44 FUM15:FUM44 FKQ15:FKQ44 FAU15:FAU44 EQY15:EQY44 EHC15:EHC44 DXG15:DXG44 DNK15:DNK44 DDO15:DDO44 CTS15:CTS44 CJW15:CJW44 CAA15:CAA44 BQE15:BQE44 BGI15:BGI44 AWM15:AWM44 AMQ15:AMQ44 ACU15:ACU44 SY15:SY44 JC15:JC44" xr:uid="{00000000-0002-0000-0200-000001000000}">
      <formula1>$Y$14:$Y$18</formula1>
    </dataValidation>
    <dataValidation type="list" allowBlank="1" showInputMessage="1" showErrorMessage="1" sqref="JF6 WVR983046 WLV983046 WBZ983046 VSD983046 VIH983046 UYL983046 UOP983046 UET983046 TUX983046 TLB983046 TBF983046 SRJ983046 SHN983046 RXR983046 RNV983046 RDZ983046 QUD983046 QKH983046 QAL983046 PQP983046 PGT983046 OWX983046 ONB983046 ODF983046 NTJ983046 NJN983046 MZR983046 MPV983046 MFZ983046 LWD983046 LMH983046 LCL983046 KSP983046 KIT983046 JYX983046 JPB983046 JFF983046 IVJ983046 ILN983046 IBR983046 HRV983046 HHZ983046 GYD983046 GOH983046 GEL983046 FUP983046 FKT983046 FAX983046 ERB983046 EHF983046 DXJ983046 DNN983046 DDR983046 CTV983046 CJZ983046 CAD983046 BQH983046 BGL983046 AWP983046 AMT983046 ACX983046 TB983046 JF983046 J983046 WVR917510 WLV917510 WBZ917510 VSD917510 VIH917510 UYL917510 UOP917510 UET917510 TUX917510 TLB917510 TBF917510 SRJ917510 SHN917510 RXR917510 RNV917510 RDZ917510 QUD917510 QKH917510 QAL917510 PQP917510 PGT917510 OWX917510 ONB917510 ODF917510 NTJ917510 NJN917510 MZR917510 MPV917510 MFZ917510 LWD917510 LMH917510 LCL917510 KSP917510 KIT917510 JYX917510 JPB917510 JFF917510 IVJ917510 ILN917510 IBR917510 HRV917510 HHZ917510 GYD917510 GOH917510 GEL917510 FUP917510 FKT917510 FAX917510 ERB917510 EHF917510 DXJ917510 DNN917510 DDR917510 CTV917510 CJZ917510 CAD917510 BQH917510 BGL917510 AWP917510 AMT917510 ACX917510 TB917510 JF917510 J917510 WVR851974 WLV851974 WBZ851974 VSD851974 VIH851974 UYL851974 UOP851974 UET851974 TUX851974 TLB851974 TBF851974 SRJ851974 SHN851974 RXR851974 RNV851974 RDZ851974 QUD851974 QKH851974 QAL851974 PQP851974 PGT851974 OWX851974 ONB851974 ODF851974 NTJ851974 NJN851974 MZR851974 MPV851974 MFZ851974 LWD851974 LMH851974 LCL851974 KSP851974 KIT851974 JYX851974 JPB851974 JFF851974 IVJ851974 ILN851974 IBR851974 HRV851974 HHZ851974 GYD851974 GOH851974 GEL851974 FUP851974 FKT851974 FAX851974 ERB851974 EHF851974 DXJ851974 DNN851974 DDR851974 CTV851974 CJZ851974 CAD851974 BQH851974 BGL851974 AWP851974 AMT851974 ACX851974 TB851974 JF851974 J851974 WVR786438 WLV786438 WBZ786438 VSD786438 VIH786438 UYL786438 UOP786438 UET786438 TUX786438 TLB786438 TBF786438 SRJ786438 SHN786438 RXR786438 RNV786438 RDZ786438 QUD786438 QKH786438 QAL786438 PQP786438 PGT786438 OWX786438 ONB786438 ODF786438 NTJ786438 NJN786438 MZR786438 MPV786438 MFZ786438 LWD786438 LMH786438 LCL786438 KSP786438 KIT786438 JYX786438 JPB786438 JFF786438 IVJ786438 ILN786438 IBR786438 HRV786438 HHZ786438 GYD786438 GOH786438 GEL786438 FUP786438 FKT786438 FAX786438 ERB786438 EHF786438 DXJ786438 DNN786438 DDR786438 CTV786438 CJZ786438 CAD786438 BQH786438 BGL786438 AWP786438 AMT786438 ACX786438 TB786438 JF786438 J786438 WVR720902 WLV720902 WBZ720902 VSD720902 VIH720902 UYL720902 UOP720902 UET720902 TUX720902 TLB720902 TBF720902 SRJ720902 SHN720902 RXR720902 RNV720902 RDZ720902 QUD720902 QKH720902 QAL720902 PQP720902 PGT720902 OWX720902 ONB720902 ODF720902 NTJ720902 NJN720902 MZR720902 MPV720902 MFZ720902 LWD720902 LMH720902 LCL720902 KSP720902 KIT720902 JYX720902 JPB720902 JFF720902 IVJ720902 ILN720902 IBR720902 HRV720902 HHZ720902 GYD720902 GOH720902 GEL720902 FUP720902 FKT720902 FAX720902 ERB720902 EHF720902 DXJ720902 DNN720902 DDR720902 CTV720902 CJZ720902 CAD720902 BQH720902 BGL720902 AWP720902 AMT720902 ACX720902 TB720902 JF720902 J720902 WVR655366 WLV655366 WBZ655366 VSD655366 VIH655366 UYL655366 UOP655366 UET655366 TUX655366 TLB655366 TBF655366 SRJ655366 SHN655366 RXR655366 RNV655366 RDZ655366 QUD655366 QKH655366 QAL655366 PQP655366 PGT655366 OWX655366 ONB655366 ODF655366 NTJ655366 NJN655366 MZR655366 MPV655366 MFZ655366 LWD655366 LMH655366 LCL655366 KSP655366 KIT655366 JYX655366 JPB655366 JFF655366 IVJ655366 ILN655366 IBR655366 HRV655366 HHZ655366 GYD655366 GOH655366 GEL655366 FUP655366 FKT655366 FAX655366 ERB655366 EHF655366 DXJ655366 DNN655366 DDR655366 CTV655366 CJZ655366 CAD655366 BQH655366 BGL655366 AWP655366 AMT655366 ACX655366 TB655366 JF655366 J655366 WVR589830 WLV589830 WBZ589830 VSD589830 VIH589830 UYL589830 UOP589830 UET589830 TUX589830 TLB589830 TBF589830 SRJ589830 SHN589830 RXR589830 RNV589830 RDZ589830 QUD589830 QKH589830 QAL589830 PQP589830 PGT589830 OWX589830 ONB589830 ODF589830 NTJ589830 NJN589830 MZR589830 MPV589830 MFZ589830 LWD589830 LMH589830 LCL589830 KSP589830 KIT589830 JYX589830 JPB589830 JFF589830 IVJ589830 ILN589830 IBR589830 HRV589830 HHZ589830 GYD589830 GOH589830 GEL589830 FUP589830 FKT589830 FAX589830 ERB589830 EHF589830 DXJ589830 DNN589830 DDR589830 CTV589830 CJZ589830 CAD589830 BQH589830 BGL589830 AWP589830 AMT589830 ACX589830 TB589830 JF589830 J589830 WVR524294 WLV524294 WBZ524294 VSD524294 VIH524294 UYL524294 UOP524294 UET524294 TUX524294 TLB524294 TBF524294 SRJ524294 SHN524294 RXR524294 RNV524294 RDZ524294 QUD524294 QKH524294 QAL524294 PQP524294 PGT524294 OWX524294 ONB524294 ODF524294 NTJ524294 NJN524294 MZR524294 MPV524294 MFZ524294 LWD524294 LMH524294 LCL524294 KSP524294 KIT524294 JYX524294 JPB524294 JFF524294 IVJ524294 ILN524294 IBR524294 HRV524294 HHZ524294 GYD524294 GOH524294 GEL524294 FUP524294 FKT524294 FAX524294 ERB524294 EHF524294 DXJ524294 DNN524294 DDR524294 CTV524294 CJZ524294 CAD524294 BQH524294 BGL524294 AWP524294 AMT524294 ACX524294 TB524294 JF524294 J524294 WVR458758 WLV458758 WBZ458758 VSD458758 VIH458758 UYL458758 UOP458758 UET458758 TUX458758 TLB458758 TBF458758 SRJ458758 SHN458758 RXR458758 RNV458758 RDZ458758 QUD458758 QKH458758 QAL458758 PQP458758 PGT458758 OWX458758 ONB458758 ODF458758 NTJ458758 NJN458758 MZR458758 MPV458758 MFZ458758 LWD458758 LMH458758 LCL458758 KSP458758 KIT458758 JYX458758 JPB458758 JFF458758 IVJ458758 ILN458758 IBR458758 HRV458758 HHZ458758 GYD458758 GOH458758 GEL458758 FUP458758 FKT458758 FAX458758 ERB458758 EHF458758 DXJ458758 DNN458758 DDR458758 CTV458758 CJZ458758 CAD458758 BQH458758 BGL458758 AWP458758 AMT458758 ACX458758 TB458758 JF458758 J458758 WVR393222 WLV393222 WBZ393222 VSD393222 VIH393222 UYL393222 UOP393222 UET393222 TUX393222 TLB393222 TBF393222 SRJ393222 SHN393222 RXR393222 RNV393222 RDZ393222 QUD393222 QKH393222 QAL393222 PQP393222 PGT393222 OWX393222 ONB393222 ODF393222 NTJ393222 NJN393222 MZR393222 MPV393222 MFZ393222 LWD393222 LMH393222 LCL393222 KSP393222 KIT393222 JYX393222 JPB393222 JFF393222 IVJ393222 ILN393222 IBR393222 HRV393222 HHZ393222 GYD393222 GOH393222 GEL393222 FUP393222 FKT393222 FAX393222 ERB393222 EHF393222 DXJ393222 DNN393222 DDR393222 CTV393222 CJZ393222 CAD393222 BQH393222 BGL393222 AWP393222 AMT393222 ACX393222 TB393222 JF393222 J393222 WVR327686 WLV327686 WBZ327686 VSD327686 VIH327686 UYL327686 UOP327686 UET327686 TUX327686 TLB327686 TBF327686 SRJ327686 SHN327686 RXR327686 RNV327686 RDZ327686 QUD327686 QKH327686 QAL327686 PQP327686 PGT327686 OWX327686 ONB327686 ODF327686 NTJ327686 NJN327686 MZR327686 MPV327686 MFZ327686 LWD327686 LMH327686 LCL327686 KSP327686 KIT327686 JYX327686 JPB327686 JFF327686 IVJ327686 ILN327686 IBR327686 HRV327686 HHZ327686 GYD327686 GOH327686 GEL327686 FUP327686 FKT327686 FAX327686 ERB327686 EHF327686 DXJ327686 DNN327686 DDR327686 CTV327686 CJZ327686 CAD327686 BQH327686 BGL327686 AWP327686 AMT327686 ACX327686 TB327686 JF327686 J327686 WVR262150 WLV262150 WBZ262150 VSD262150 VIH262150 UYL262150 UOP262150 UET262150 TUX262150 TLB262150 TBF262150 SRJ262150 SHN262150 RXR262150 RNV262150 RDZ262150 QUD262150 QKH262150 QAL262150 PQP262150 PGT262150 OWX262150 ONB262150 ODF262150 NTJ262150 NJN262150 MZR262150 MPV262150 MFZ262150 LWD262150 LMH262150 LCL262150 KSP262150 KIT262150 JYX262150 JPB262150 JFF262150 IVJ262150 ILN262150 IBR262150 HRV262150 HHZ262150 GYD262150 GOH262150 GEL262150 FUP262150 FKT262150 FAX262150 ERB262150 EHF262150 DXJ262150 DNN262150 DDR262150 CTV262150 CJZ262150 CAD262150 BQH262150 BGL262150 AWP262150 AMT262150 ACX262150 TB262150 JF262150 J262150 WVR196614 WLV196614 WBZ196614 VSD196614 VIH196614 UYL196614 UOP196614 UET196614 TUX196614 TLB196614 TBF196614 SRJ196614 SHN196614 RXR196614 RNV196614 RDZ196614 QUD196614 QKH196614 QAL196614 PQP196614 PGT196614 OWX196614 ONB196614 ODF196614 NTJ196614 NJN196614 MZR196614 MPV196614 MFZ196614 LWD196614 LMH196614 LCL196614 KSP196614 KIT196614 JYX196614 JPB196614 JFF196614 IVJ196614 ILN196614 IBR196614 HRV196614 HHZ196614 GYD196614 GOH196614 GEL196614 FUP196614 FKT196614 FAX196614 ERB196614 EHF196614 DXJ196614 DNN196614 DDR196614 CTV196614 CJZ196614 CAD196614 BQH196614 BGL196614 AWP196614 AMT196614 ACX196614 TB196614 JF196614 J196614 WVR131078 WLV131078 WBZ131078 VSD131078 VIH131078 UYL131078 UOP131078 UET131078 TUX131078 TLB131078 TBF131078 SRJ131078 SHN131078 RXR131078 RNV131078 RDZ131078 QUD131078 QKH131078 QAL131078 PQP131078 PGT131078 OWX131078 ONB131078 ODF131078 NTJ131078 NJN131078 MZR131078 MPV131078 MFZ131078 LWD131078 LMH131078 LCL131078 KSP131078 KIT131078 JYX131078 JPB131078 JFF131078 IVJ131078 ILN131078 IBR131078 HRV131078 HHZ131078 GYD131078 GOH131078 GEL131078 FUP131078 FKT131078 FAX131078 ERB131078 EHF131078 DXJ131078 DNN131078 DDR131078 CTV131078 CJZ131078 CAD131078 BQH131078 BGL131078 AWP131078 AMT131078 ACX131078 TB131078 JF131078 J131078 WVR65542 WLV65542 WBZ65542 VSD65542 VIH65542 UYL65542 UOP65542 UET65542 TUX65542 TLB65542 TBF65542 SRJ65542 SHN65542 RXR65542 RNV65542 RDZ65542 QUD65542 QKH65542 QAL65542 PQP65542 PGT65542 OWX65542 ONB65542 ODF65542 NTJ65542 NJN65542 MZR65542 MPV65542 MFZ65542 LWD65542 LMH65542 LCL65542 KSP65542 KIT65542 JYX65542 JPB65542 JFF65542 IVJ65542 ILN65542 IBR65542 HRV65542 HHZ65542 GYD65542 GOH65542 GEL65542 FUP65542 FKT65542 FAX65542 ERB65542 EHF65542 DXJ65542 DNN65542 DDR65542 CTV65542 CJZ65542 CAD65542 BQH65542 BGL65542 AWP65542 AMT65542 ACX65542 TB65542 JF65542 J65542 WVR6 WLV6 WBZ6 VSD6 VIH6 UYL6 UOP6 UET6 TUX6 TLB6 TBF6 SRJ6 SHN6 RXR6 RNV6 RDZ6 QUD6 QKH6 QAL6 PQP6 PGT6 OWX6 ONB6 ODF6 NTJ6 NJN6 MZR6 MPV6 MFZ6 LWD6 LMH6 LCL6 KSP6 KIT6 JYX6 JPB6 JFF6 IVJ6 ILN6 IBR6 HRV6 HHZ6 GYD6 GOH6 GEL6 FUP6 FKT6 FAX6 ERB6 EHF6 DXJ6 DNN6 DDR6 CTV6 CJZ6 CAD6 BQH6 BGL6 AWP6 AMT6 ACX6 TB6 K6:L6" xr:uid="{00000000-0002-0000-0200-000002000000}">
      <formula1>$Y$10:$Y$12</formula1>
    </dataValidation>
    <dataValidation type="list" allowBlank="1" showInputMessage="1" showErrorMessage="1" sqref="IY15:JA44 WVK983055:WVM983084 WLO983055:WLQ983084 WBS983055:WBU983084 VRW983055:VRY983084 VIA983055:VIC983084 UYE983055:UYG983084 UOI983055:UOK983084 UEM983055:UEO983084 TUQ983055:TUS983084 TKU983055:TKW983084 TAY983055:TBA983084 SRC983055:SRE983084 SHG983055:SHI983084 RXK983055:RXM983084 RNO983055:RNQ983084 RDS983055:RDU983084 QTW983055:QTY983084 QKA983055:QKC983084 QAE983055:QAG983084 PQI983055:PQK983084 PGM983055:PGO983084 OWQ983055:OWS983084 OMU983055:OMW983084 OCY983055:ODA983084 NTC983055:NTE983084 NJG983055:NJI983084 MZK983055:MZM983084 MPO983055:MPQ983084 MFS983055:MFU983084 LVW983055:LVY983084 LMA983055:LMC983084 LCE983055:LCG983084 KSI983055:KSK983084 KIM983055:KIO983084 JYQ983055:JYS983084 JOU983055:JOW983084 JEY983055:JFA983084 IVC983055:IVE983084 ILG983055:ILI983084 IBK983055:IBM983084 HRO983055:HRQ983084 HHS983055:HHU983084 GXW983055:GXY983084 GOA983055:GOC983084 GEE983055:GEG983084 FUI983055:FUK983084 FKM983055:FKO983084 FAQ983055:FAS983084 EQU983055:EQW983084 EGY983055:EHA983084 DXC983055:DXE983084 DNG983055:DNI983084 DDK983055:DDM983084 CTO983055:CTQ983084 CJS983055:CJU983084 BZW983055:BZY983084 BQA983055:BQC983084 BGE983055:BGG983084 AWI983055:AWK983084 AMM983055:AMO983084 ACQ983055:ACS983084 SU983055:SW983084 IY983055:JA983084 WVK917519:WVM917548 WLO917519:WLQ917548 WBS917519:WBU917548 VRW917519:VRY917548 VIA917519:VIC917548 UYE917519:UYG917548 UOI917519:UOK917548 UEM917519:UEO917548 TUQ917519:TUS917548 TKU917519:TKW917548 TAY917519:TBA917548 SRC917519:SRE917548 SHG917519:SHI917548 RXK917519:RXM917548 RNO917519:RNQ917548 RDS917519:RDU917548 QTW917519:QTY917548 QKA917519:QKC917548 QAE917519:QAG917548 PQI917519:PQK917548 PGM917519:PGO917548 OWQ917519:OWS917548 OMU917519:OMW917548 OCY917519:ODA917548 NTC917519:NTE917548 NJG917519:NJI917548 MZK917519:MZM917548 MPO917519:MPQ917548 MFS917519:MFU917548 LVW917519:LVY917548 LMA917519:LMC917548 LCE917519:LCG917548 KSI917519:KSK917548 KIM917519:KIO917548 JYQ917519:JYS917548 JOU917519:JOW917548 JEY917519:JFA917548 IVC917519:IVE917548 ILG917519:ILI917548 IBK917519:IBM917548 HRO917519:HRQ917548 HHS917519:HHU917548 GXW917519:GXY917548 GOA917519:GOC917548 GEE917519:GEG917548 FUI917519:FUK917548 FKM917519:FKO917548 FAQ917519:FAS917548 EQU917519:EQW917548 EGY917519:EHA917548 DXC917519:DXE917548 DNG917519:DNI917548 DDK917519:DDM917548 CTO917519:CTQ917548 CJS917519:CJU917548 BZW917519:BZY917548 BQA917519:BQC917548 BGE917519:BGG917548 AWI917519:AWK917548 AMM917519:AMO917548 ACQ917519:ACS917548 SU917519:SW917548 IY917519:JA917548 WVK851983:WVM852012 WLO851983:WLQ852012 WBS851983:WBU852012 VRW851983:VRY852012 VIA851983:VIC852012 UYE851983:UYG852012 UOI851983:UOK852012 UEM851983:UEO852012 TUQ851983:TUS852012 TKU851983:TKW852012 TAY851983:TBA852012 SRC851983:SRE852012 SHG851983:SHI852012 RXK851983:RXM852012 RNO851983:RNQ852012 RDS851983:RDU852012 QTW851983:QTY852012 QKA851983:QKC852012 QAE851983:QAG852012 PQI851983:PQK852012 PGM851983:PGO852012 OWQ851983:OWS852012 OMU851983:OMW852012 OCY851983:ODA852012 NTC851983:NTE852012 NJG851983:NJI852012 MZK851983:MZM852012 MPO851983:MPQ852012 MFS851983:MFU852012 LVW851983:LVY852012 LMA851983:LMC852012 LCE851983:LCG852012 KSI851983:KSK852012 KIM851983:KIO852012 JYQ851983:JYS852012 JOU851983:JOW852012 JEY851983:JFA852012 IVC851983:IVE852012 ILG851983:ILI852012 IBK851983:IBM852012 HRO851983:HRQ852012 HHS851983:HHU852012 GXW851983:GXY852012 GOA851983:GOC852012 GEE851983:GEG852012 FUI851983:FUK852012 FKM851983:FKO852012 FAQ851983:FAS852012 EQU851983:EQW852012 EGY851983:EHA852012 DXC851983:DXE852012 DNG851983:DNI852012 DDK851983:DDM852012 CTO851983:CTQ852012 CJS851983:CJU852012 BZW851983:BZY852012 BQA851983:BQC852012 BGE851983:BGG852012 AWI851983:AWK852012 AMM851983:AMO852012 ACQ851983:ACS852012 SU851983:SW852012 IY851983:JA852012 WVK786447:WVM786476 WLO786447:WLQ786476 WBS786447:WBU786476 VRW786447:VRY786476 VIA786447:VIC786476 UYE786447:UYG786476 UOI786447:UOK786476 UEM786447:UEO786476 TUQ786447:TUS786476 TKU786447:TKW786476 TAY786447:TBA786476 SRC786447:SRE786476 SHG786447:SHI786476 RXK786447:RXM786476 RNO786447:RNQ786476 RDS786447:RDU786476 QTW786447:QTY786476 QKA786447:QKC786476 QAE786447:QAG786476 PQI786447:PQK786476 PGM786447:PGO786476 OWQ786447:OWS786476 OMU786447:OMW786476 OCY786447:ODA786476 NTC786447:NTE786476 NJG786447:NJI786476 MZK786447:MZM786476 MPO786447:MPQ786476 MFS786447:MFU786476 LVW786447:LVY786476 LMA786447:LMC786476 LCE786447:LCG786476 KSI786447:KSK786476 KIM786447:KIO786476 JYQ786447:JYS786476 JOU786447:JOW786476 JEY786447:JFA786476 IVC786447:IVE786476 ILG786447:ILI786476 IBK786447:IBM786476 HRO786447:HRQ786476 HHS786447:HHU786476 GXW786447:GXY786476 GOA786447:GOC786476 GEE786447:GEG786476 FUI786447:FUK786476 FKM786447:FKO786476 FAQ786447:FAS786476 EQU786447:EQW786476 EGY786447:EHA786476 DXC786447:DXE786476 DNG786447:DNI786476 DDK786447:DDM786476 CTO786447:CTQ786476 CJS786447:CJU786476 BZW786447:BZY786476 BQA786447:BQC786476 BGE786447:BGG786476 AWI786447:AWK786476 AMM786447:AMO786476 ACQ786447:ACS786476 SU786447:SW786476 IY786447:JA786476 WVK720911:WVM720940 WLO720911:WLQ720940 WBS720911:WBU720940 VRW720911:VRY720940 VIA720911:VIC720940 UYE720911:UYG720940 UOI720911:UOK720940 UEM720911:UEO720940 TUQ720911:TUS720940 TKU720911:TKW720940 TAY720911:TBA720940 SRC720911:SRE720940 SHG720911:SHI720940 RXK720911:RXM720940 RNO720911:RNQ720940 RDS720911:RDU720940 QTW720911:QTY720940 QKA720911:QKC720940 QAE720911:QAG720940 PQI720911:PQK720940 PGM720911:PGO720940 OWQ720911:OWS720940 OMU720911:OMW720940 OCY720911:ODA720940 NTC720911:NTE720940 NJG720911:NJI720940 MZK720911:MZM720940 MPO720911:MPQ720940 MFS720911:MFU720940 LVW720911:LVY720940 LMA720911:LMC720940 LCE720911:LCG720940 KSI720911:KSK720940 KIM720911:KIO720940 JYQ720911:JYS720940 JOU720911:JOW720940 JEY720911:JFA720940 IVC720911:IVE720940 ILG720911:ILI720940 IBK720911:IBM720940 HRO720911:HRQ720940 HHS720911:HHU720940 GXW720911:GXY720940 GOA720911:GOC720940 GEE720911:GEG720940 FUI720911:FUK720940 FKM720911:FKO720940 FAQ720911:FAS720940 EQU720911:EQW720940 EGY720911:EHA720940 DXC720911:DXE720940 DNG720911:DNI720940 DDK720911:DDM720940 CTO720911:CTQ720940 CJS720911:CJU720940 BZW720911:BZY720940 BQA720911:BQC720940 BGE720911:BGG720940 AWI720911:AWK720940 AMM720911:AMO720940 ACQ720911:ACS720940 SU720911:SW720940 IY720911:JA720940 WVK655375:WVM655404 WLO655375:WLQ655404 WBS655375:WBU655404 VRW655375:VRY655404 VIA655375:VIC655404 UYE655375:UYG655404 UOI655375:UOK655404 UEM655375:UEO655404 TUQ655375:TUS655404 TKU655375:TKW655404 TAY655375:TBA655404 SRC655375:SRE655404 SHG655375:SHI655404 RXK655375:RXM655404 RNO655375:RNQ655404 RDS655375:RDU655404 QTW655375:QTY655404 QKA655375:QKC655404 QAE655375:QAG655404 PQI655375:PQK655404 PGM655375:PGO655404 OWQ655375:OWS655404 OMU655375:OMW655404 OCY655375:ODA655404 NTC655375:NTE655404 NJG655375:NJI655404 MZK655375:MZM655404 MPO655375:MPQ655404 MFS655375:MFU655404 LVW655375:LVY655404 LMA655375:LMC655404 LCE655375:LCG655404 KSI655375:KSK655404 KIM655375:KIO655404 JYQ655375:JYS655404 JOU655375:JOW655404 JEY655375:JFA655404 IVC655375:IVE655404 ILG655375:ILI655404 IBK655375:IBM655404 HRO655375:HRQ655404 HHS655375:HHU655404 GXW655375:GXY655404 GOA655375:GOC655404 GEE655375:GEG655404 FUI655375:FUK655404 FKM655375:FKO655404 FAQ655375:FAS655404 EQU655375:EQW655404 EGY655375:EHA655404 DXC655375:DXE655404 DNG655375:DNI655404 DDK655375:DDM655404 CTO655375:CTQ655404 CJS655375:CJU655404 BZW655375:BZY655404 BQA655375:BQC655404 BGE655375:BGG655404 AWI655375:AWK655404 AMM655375:AMO655404 ACQ655375:ACS655404 SU655375:SW655404 IY655375:JA655404 WVK589839:WVM589868 WLO589839:WLQ589868 WBS589839:WBU589868 VRW589839:VRY589868 VIA589839:VIC589868 UYE589839:UYG589868 UOI589839:UOK589868 UEM589839:UEO589868 TUQ589839:TUS589868 TKU589839:TKW589868 TAY589839:TBA589868 SRC589839:SRE589868 SHG589839:SHI589868 RXK589839:RXM589868 RNO589839:RNQ589868 RDS589839:RDU589868 QTW589839:QTY589868 QKA589839:QKC589868 QAE589839:QAG589868 PQI589839:PQK589868 PGM589839:PGO589868 OWQ589839:OWS589868 OMU589839:OMW589868 OCY589839:ODA589868 NTC589839:NTE589868 NJG589839:NJI589868 MZK589839:MZM589868 MPO589839:MPQ589868 MFS589839:MFU589868 LVW589839:LVY589868 LMA589839:LMC589868 LCE589839:LCG589868 KSI589839:KSK589868 KIM589839:KIO589868 JYQ589839:JYS589868 JOU589839:JOW589868 JEY589839:JFA589868 IVC589839:IVE589868 ILG589839:ILI589868 IBK589839:IBM589868 HRO589839:HRQ589868 HHS589839:HHU589868 GXW589839:GXY589868 GOA589839:GOC589868 GEE589839:GEG589868 FUI589839:FUK589868 FKM589839:FKO589868 FAQ589839:FAS589868 EQU589839:EQW589868 EGY589839:EHA589868 DXC589839:DXE589868 DNG589839:DNI589868 DDK589839:DDM589868 CTO589839:CTQ589868 CJS589839:CJU589868 BZW589839:BZY589868 BQA589839:BQC589868 BGE589839:BGG589868 AWI589839:AWK589868 AMM589839:AMO589868 ACQ589839:ACS589868 SU589839:SW589868 IY589839:JA589868 WVK524303:WVM524332 WLO524303:WLQ524332 WBS524303:WBU524332 VRW524303:VRY524332 VIA524303:VIC524332 UYE524303:UYG524332 UOI524303:UOK524332 UEM524303:UEO524332 TUQ524303:TUS524332 TKU524303:TKW524332 TAY524303:TBA524332 SRC524303:SRE524332 SHG524303:SHI524332 RXK524303:RXM524332 RNO524303:RNQ524332 RDS524303:RDU524332 QTW524303:QTY524332 QKA524303:QKC524332 QAE524303:QAG524332 PQI524303:PQK524332 PGM524303:PGO524332 OWQ524303:OWS524332 OMU524303:OMW524332 OCY524303:ODA524332 NTC524303:NTE524332 NJG524303:NJI524332 MZK524303:MZM524332 MPO524303:MPQ524332 MFS524303:MFU524332 LVW524303:LVY524332 LMA524303:LMC524332 LCE524303:LCG524332 KSI524303:KSK524332 KIM524303:KIO524332 JYQ524303:JYS524332 JOU524303:JOW524332 JEY524303:JFA524332 IVC524303:IVE524332 ILG524303:ILI524332 IBK524303:IBM524332 HRO524303:HRQ524332 HHS524303:HHU524332 GXW524303:GXY524332 GOA524303:GOC524332 GEE524303:GEG524332 FUI524303:FUK524332 FKM524303:FKO524332 FAQ524303:FAS524332 EQU524303:EQW524332 EGY524303:EHA524332 DXC524303:DXE524332 DNG524303:DNI524332 DDK524303:DDM524332 CTO524303:CTQ524332 CJS524303:CJU524332 BZW524303:BZY524332 BQA524303:BQC524332 BGE524303:BGG524332 AWI524303:AWK524332 AMM524303:AMO524332 ACQ524303:ACS524332 SU524303:SW524332 IY524303:JA524332 WVK458767:WVM458796 WLO458767:WLQ458796 WBS458767:WBU458796 VRW458767:VRY458796 VIA458767:VIC458796 UYE458767:UYG458796 UOI458767:UOK458796 UEM458767:UEO458796 TUQ458767:TUS458796 TKU458767:TKW458796 TAY458767:TBA458796 SRC458767:SRE458796 SHG458767:SHI458796 RXK458767:RXM458796 RNO458767:RNQ458796 RDS458767:RDU458796 QTW458767:QTY458796 QKA458767:QKC458796 QAE458767:QAG458796 PQI458767:PQK458796 PGM458767:PGO458796 OWQ458767:OWS458796 OMU458767:OMW458796 OCY458767:ODA458796 NTC458767:NTE458796 NJG458767:NJI458796 MZK458767:MZM458796 MPO458767:MPQ458796 MFS458767:MFU458796 LVW458767:LVY458796 LMA458767:LMC458796 LCE458767:LCG458796 KSI458767:KSK458796 KIM458767:KIO458796 JYQ458767:JYS458796 JOU458767:JOW458796 JEY458767:JFA458796 IVC458767:IVE458796 ILG458767:ILI458796 IBK458767:IBM458796 HRO458767:HRQ458796 HHS458767:HHU458796 GXW458767:GXY458796 GOA458767:GOC458796 GEE458767:GEG458796 FUI458767:FUK458796 FKM458767:FKO458796 FAQ458767:FAS458796 EQU458767:EQW458796 EGY458767:EHA458796 DXC458767:DXE458796 DNG458767:DNI458796 DDK458767:DDM458796 CTO458767:CTQ458796 CJS458767:CJU458796 BZW458767:BZY458796 BQA458767:BQC458796 BGE458767:BGG458796 AWI458767:AWK458796 AMM458767:AMO458796 ACQ458767:ACS458796 SU458767:SW458796 IY458767:JA458796 WVK393231:WVM393260 WLO393231:WLQ393260 WBS393231:WBU393260 VRW393231:VRY393260 VIA393231:VIC393260 UYE393231:UYG393260 UOI393231:UOK393260 UEM393231:UEO393260 TUQ393231:TUS393260 TKU393231:TKW393260 TAY393231:TBA393260 SRC393231:SRE393260 SHG393231:SHI393260 RXK393231:RXM393260 RNO393231:RNQ393260 RDS393231:RDU393260 QTW393231:QTY393260 QKA393231:QKC393260 QAE393231:QAG393260 PQI393231:PQK393260 PGM393231:PGO393260 OWQ393231:OWS393260 OMU393231:OMW393260 OCY393231:ODA393260 NTC393231:NTE393260 NJG393231:NJI393260 MZK393231:MZM393260 MPO393231:MPQ393260 MFS393231:MFU393260 LVW393231:LVY393260 LMA393231:LMC393260 LCE393231:LCG393260 KSI393231:KSK393260 KIM393231:KIO393260 JYQ393231:JYS393260 JOU393231:JOW393260 JEY393231:JFA393260 IVC393231:IVE393260 ILG393231:ILI393260 IBK393231:IBM393260 HRO393231:HRQ393260 HHS393231:HHU393260 GXW393231:GXY393260 GOA393231:GOC393260 GEE393231:GEG393260 FUI393231:FUK393260 FKM393231:FKO393260 FAQ393231:FAS393260 EQU393231:EQW393260 EGY393231:EHA393260 DXC393231:DXE393260 DNG393231:DNI393260 DDK393231:DDM393260 CTO393231:CTQ393260 CJS393231:CJU393260 BZW393231:BZY393260 BQA393231:BQC393260 BGE393231:BGG393260 AWI393231:AWK393260 AMM393231:AMO393260 ACQ393231:ACS393260 SU393231:SW393260 IY393231:JA393260 WVK327695:WVM327724 WLO327695:WLQ327724 WBS327695:WBU327724 VRW327695:VRY327724 VIA327695:VIC327724 UYE327695:UYG327724 UOI327695:UOK327724 UEM327695:UEO327724 TUQ327695:TUS327724 TKU327695:TKW327724 TAY327695:TBA327724 SRC327695:SRE327724 SHG327695:SHI327724 RXK327695:RXM327724 RNO327695:RNQ327724 RDS327695:RDU327724 QTW327695:QTY327724 QKA327695:QKC327724 QAE327695:QAG327724 PQI327695:PQK327724 PGM327695:PGO327724 OWQ327695:OWS327724 OMU327695:OMW327724 OCY327695:ODA327724 NTC327695:NTE327724 NJG327695:NJI327724 MZK327695:MZM327724 MPO327695:MPQ327724 MFS327695:MFU327724 LVW327695:LVY327724 LMA327695:LMC327724 LCE327695:LCG327724 KSI327695:KSK327724 KIM327695:KIO327724 JYQ327695:JYS327724 JOU327695:JOW327724 JEY327695:JFA327724 IVC327695:IVE327724 ILG327695:ILI327724 IBK327695:IBM327724 HRO327695:HRQ327724 HHS327695:HHU327724 GXW327695:GXY327724 GOA327695:GOC327724 GEE327695:GEG327724 FUI327695:FUK327724 FKM327695:FKO327724 FAQ327695:FAS327724 EQU327695:EQW327724 EGY327695:EHA327724 DXC327695:DXE327724 DNG327695:DNI327724 DDK327695:DDM327724 CTO327695:CTQ327724 CJS327695:CJU327724 BZW327695:BZY327724 BQA327695:BQC327724 BGE327695:BGG327724 AWI327695:AWK327724 AMM327695:AMO327724 ACQ327695:ACS327724 SU327695:SW327724 IY327695:JA327724 WVK262159:WVM262188 WLO262159:WLQ262188 WBS262159:WBU262188 VRW262159:VRY262188 VIA262159:VIC262188 UYE262159:UYG262188 UOI262159:UOK262188 UEM262159:UEO262188 TUQ262159:TUS262188 TKU262159:TKW262188 TAY262159:TBA262188 SRC262159:SRE262188 SHG262159:SHI262188 RXK262159:RXM262188 RNO262159:RNQ262188 RDS262159:RDU262188 QTW262159:QTY262188 QKA262159:QKC262188 QAE262159:QAG262188 PQI262159:PQK262188 PGM262159:PGO262188 OWQ262159:OWS262188 OMU262159:OMW262188 OCY262159:ODA262188 NTC262159:NTE262188 NJG262159:NJI262188 MZK262159:MZM262188 MPO262159:MPQ262188 MFS262159:MFU262188 LVW262159:LVY262188 LMA262159:LMC262188 LCE262159:LCG262188 KSI262159:KSK262188 KIM262159:KIO262188 JYQ262159:JYS262188 JOU262159:JOW262188 JEY262159:JFA262188 IVC262159:IVE262188 ILG262159:ILI262188 IBK262159:IBM262188 HRO262159:HRQ262188 HHS262159:HHU262188 GXW262159:GXY262188 GOA262159:GOC262188 GEE262159:GEG262188 FUI262159:FUK262188 FKM262159:FKO262188 FAQ262159:FAS262188 EQU262159:EQW262188 EGY262159:EHA262188 DXC262159:DXE262188 DNG262159:DNI262188 DDK262159:DDM262188 CTO262159:CTQ262188 CJS262159:CJU262188 BZW262159:BZY262188 BQA262159:BQC262188 BGE262159:BGG262188 AWI262159:AWK262188 AMM262159:AMO262188 ACQ262159:ACS262188 SU262159:SW262188 IY262159:JA262188 WVK196623:WVM196652 WLO196623:WLQ196652 WBS196623:WBU196652 VRW196623:VRY196652 VIA196623:VIC196652 UYE196623:UYG196652 UOI196623:UOK196652 UEM196623:UEO196652 TUQ196623:TUS196652 TKU196623:TKW196652 TAY196623:TBA196652 SRC196623:SRE196652 SHG196623:SHI196652 RXK196623:RXM196652 RNO196623:RNQ196652 RDS196623:RDU196652 QTW196623:QTY196652 QKA196623:QKC196652 QAE196623:QAG196652 PQI196623:PQK196652 PGM196623:PGO196652 OWQ196623:OWS196652 OMU196623:OMW196652 OCY196623:ODA196652 NTC196623:NTE196652 NJG196623:NJI196652 MZK196623:MZM196652 MPO196623:MPQ196652 MFS196623:MFU196652 LVW196623:LVY196652 LMA196623:LMC196652 LCE196623:LCG196652 KSI196623:KSK196652 KIM196623:KIO196652 JYQ196623:JYS196652 JOU196623:JOW196652 JEY196623:JFA196652 IVC196623:IVE196652 ILG196623:ILI196652 IBK196623:IBM196652 HRO196623:HRQ196652 HHS196623:HHU196652 GXW196623:GXY196652 GOA196623:GOC196652 GEE196623:GEG196652 FUI196623:FUK196652 FKM196623:FKO196652 FAQ196623:FAS196652 EQU196623:EQW196652 EGY196623:EHA196652 DXC196623:DXE196652 DNG196623:DNI196652 DDK196623:DDM196652 CTO196623:CTQ196652 CJS196623:CJU196652 BZW196623:BZY196652 BQA196623:BQC196652 BGE196623:BGG196652 AWI196623:AWK196652 AMM196623:AMO196652 ACQ196623:ACS196652 SU196623:SW196652 IY196623:JA196652 WVK131087:WVM131116 WLO131087:WLQ131116 WBS131087:WBU131116 VRW131087:VRY131116 VIA131087:VIC131116 UYE131087:UYG131116 UOI131087:UOK131116 UEM131087:UEO131116 TUQ131087:TUS131116 TKU131087:TKW131116 TAY131087:TBA131116 SRC131087:SRE131116 SHG131087:SHI131116 RXK131087:RXM131116 RNO131087:RNQ131116 RDS131087:RDU131116 QTW131087:QTY131116 QKA131087:QKC131116 QAE131087:QAG131116 PQI131087:PQK131116 PGM131087:PGO131116 OWQ131087:OWS131116 OMU131087:OMW131116 OCY131087:ODA131116 NTC131087:NTE131116 NJG131087:NJI131116 MZK131087:MZM131116 MPO131087:MPQ131116 MFS131087:MFU131116 LVW131087:LVY131116 LMA131087:LMC131116 LCE131087:LCG131116 KSI131087:KSK131116 KIM131087:KIO131116 JYQ131087:JYS131116 JOU131087:JOW131116 JEY131087:JFA131116 IVC131087:IVE131116 ILG131087:ILI131116 IBK131087:IBM131116 HRO131087:HRQ131116 HHS131087:HHU131116 GXW131087:GXY131116 GOA131087:GOC131116 GEE131087:GEG131116 FUI131087:FUK131116 FKM131087:FKO131116 FAQ131087:FAS131116 EQU131087:EQW131116 EGY131087:EHA131116 DXC131087:DXE131116 DNG131087:DNI131116 DDK131087:DDM131116 CTO131087:CTQ131116 CJS131087:CJU131116 BZW131087:BZY131116 BQA131087:BQC131116 BGE131087:BGG131116 AWI131087:AWK131116 AMM131087:AMO131116 ACQ131087:ACS131116 SU131087:SW131116 IY131087:JA131116 WVK65551:WVM65580 WLO65551:WLQ65580 WBS65551:WBU65580 VRW65551:VRY65580 VIA65551:VIC65580 UYE65551:UYG65580 UOI65551:UOK65580 UEM65551:UEO65580 TUQ65551:TUS65580 TKU65551:TKW65580 TAY65551:TBA65580 SRC65551:SRE65580 SHG65551:SHI65580 RXK65551:RXM65580 RNO65551:RNQ65580 RDS65551:RDU65580 QTW65551:QTY65580 QKA65551:QKC65580 QAE65551:QAG65580 PQI65551:PQK65580 PGM65551:PGO65580 OWQ65551:OWS65580 OMU65551:OMW65580 OCY65551:ODA65580 NTC65551:NTE65580 NJG65551:NJI65580 MZK65551:MZM65580 MPO65551:MPQ65580 MFS65551:MFU65580 LVW65551:LVY65580 LMA65551:LMC65580 LCE65551:LCG65580 KSI65551:KSK65580 KIM65551:KIO65580 JYQ65551:JYS65580 JOU65551:JOW65580 JEY65551:JFA65580 IVC65551:IVE65580 ILG65551:ILI65580 IBK65551:IBM65580 HRO65551:HRQ65580 HHS65551:HHU65580 GXW65551:GXY65580 GOA65551:GOC65580 GEE65551:GEG65580 FUI65551:FUK65580 FKM65551:FKO65580 FAQ65551:FAS65580 EQU65551:EQW65580 EGY65551:EHA65580 DXC65551:DXE65580 DNG65551:DNI65580 DDK65551:DDM65580 CTO65551:CTQ65580 CJS65551:CJU65580 BZW65551:BZY65580 BQA65551:BQC65580 BGE65551:BGG65580 AWI65551:AWK65580 AMM65551:AMO65580 ACQ65551:ACS65580 SU65551:SW65580 IY65551:JA65580 WVK15:WVM44 WLO15:WLQ44 WBS15:WBU44 VRW15:VRY44 VIA15:VIC44 UYE15:UYG44 UOI15:UOK44 UEM15:UEO44 TUQ15:TUS44 TKU15:TKW44 TAY15:TBA44 SRC15:SRE44 SHG15:SHI44 RXK15:RXM44 RNO15:RNQ44 RDS15:RDU44 QTW15:QTY44 QKA15:QKC44 QAE15:QAG44 PQI15:PQK44 PGM15:PGO44 OWQ15:OWS44 OMU15:OMW44 OCY15:ODA44 NTC15:NTE44 NJG15:NJI44 MZK15:MZM44 MPO15:MPQ44 MFS15:MFU44 LVW15:LVY44 LMA15:LMC44 LCE15:LCG44 KSI15:KSK44 KIM15:KIO44 JYQ15:JYS44 JOU15:JOW44 JEY15:JFA44 IVC15:IVE44 ILG15:ILI44 IBK15:IBM44 HRO15:HRQ44 HHS15:HHU44 GXW15:GXY44 GOA15:GOC44 GEE15:GEG44 FUI15:FUK44 FKM15:FKO44 FAQ15:FAS44 EQU15:EQW44 EGY15:EHA44 DXC15:DXE44 DNG15:DNI44 DDK15:DDM44 CTO15:CTQ44 CJS15:CJU44 BZW15:BZY44 BQA15:BQC44 BGE15:BGG44 AWI15:AWK44 AMM15:AMO44 ACQ15:ACS44 SU15:SW44" xr:uid="{00000000-0002-0000-0200-000003000000}">
      <formula1>$Y$4:$Y$8</formula1>
    </dataValidation>
  </dataValidations>
  <pageMargins left="0.7" right="0.7" top="0.75" bottom="0.75" header="0.3" footer="0.3"/>
  <pageSetup paperSize="8" scale="61" fitToHeight="0" orientation="landscape" r:id="rId1"/>
  <colBreaks count="1" manualBreakCount="1">
    <brk id="22" max="1048575" man="1"/>
  </colBreaks>
  <ignoredErrors>
    <ignoredError sqref="B14:C14 F14:P14 S14:T14"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A47"/>
  <sheetViews>
    <sheetView showGridLines="0" topLeftCell="B28" zoomScaleNormal="100" workbookViewId="0">
      <selection activeCell="S12" sqref="S12:T12"/>
    </sheetView>
  </sheetViews>
  <sheetFormatPr defaultRowHeight="14.4" x14ac:dyDescent="0.3"/>
  <cols>
    <col min="1" max="1" width="3.6640625" customWidth="1"/>
    <col min="2" max="2" width="28.44140625" customWidth="1"/>
    <col min="3" max="7" width="11.6640625" customWidth="1"/>
    <col min="8" max="8" width="13.5546875" customWidth="1"/>
    <col min="9" max="9" width="25" customWidth="1"/>
    <col min="10" max="11" width="13.6640625" customWidth="1"/>
    <col min="12" max="12" width="11.44140625" customWidth="1"/>
    <col min="13" max="13" width="10" customWidth="1"/>
    <col min="14" max="14" width="12.33203125" customWidth="1"/>
    <col min="15" max="20" width="13.6640625" customWidth="1"/>
    <col min="21" max="21" width="9.6640625" customWidth="1"/>
    <col min="24" max="24" width="29" customWidth="1"/>
    <col min="27" max="27" width="13.109375" customWidth="1"/>
    <col min="257" max="257" width="3.6640625" customWidth="1"/>
    <col min="258" max="258" width="33.5546875" customWidth="1"/>
    <col min="259" max="263" width="11.6640625" customWidth="1"/>
    <col min="264" max="264" width="15" customWidth="1"/>
    <col min="265" max="265" width="11.6640625" customWidth="1"/>
    <col min="266" max="267" width="13.6640625" customWidth="1"/>
    <col min="268" max="268" width="11.44140625" customWidth="1"/>
    <col min="269" max="269" width="10" customWidth="1"/>
    <col min="270" max="270" width="12.33203125" customWidth="1"/>
    <col min="271" max="276" width="13.6640625" customWidth="1"/>
    <col min="277" max="277" width="9.6640625" customWidth="1"/>
    <col min="280" max="280" width="29" customWidth="1"/>
    <col min="283" max="283" width="13.109375" customWidth="1"/>
    <col min="513" max="513" width="3.6640625" customWidth="1"/>
    <col min="514" max="514" width="33.5546875" customWidth="1"/>
    <col min="515" max="519" width="11.6640625" customWidth="1"/>
    <col min="520" max="520" width="15" customWidth="1"/>
    <col min="521" max="521" width="11.6640625" customWidth="1"/>
    <col min="522" max="523" width="13.6640625" customWidth="1"/>
    <col min="524" max="524" width="11.44140625" customWidth="1"/>
    <col min="525" max="525" width="10" customWidth="1"/>
    <col min="526" max="526" width="12.33203125" customWidth="1"/>
    <col min="527" max="532" width="13.6640625" customWidth="1"/>
    <col min="533" max="533" width="9.6640625" customWidth="1"/>
    <col min="536" max="536" width="29" customWidth="1"/>
    <col min="539" max="539" width="13.109375" customWidth="1"/>
    <col min="769" max="769" width="3.6640625" customWidth="1"/>
    <col min="770" max="770" width="33.5546875" customWidth="1"/>
    <col min="771" max="775" width="11.6640625" customWidth="1"/>
    <col min="776" max="776" width="15" customWidth="1"/>
    <col min="777" max="777" width="11.6640625" customWidth="1"/>
    <col min="778" max="779" width="13.6640625" customWidth="1"/>
    <col min="780" max="780" width="11.44140625" customWidth="1"/>
    <col min="781" max="781" width="10" customWidth="1"/>
    <col min="782" max="782" width="12.33203125" customWidth="1"/>
    <col min="783" max="788" width="13.6640625" customWidth="1"/>
    <col min="789" max="789" width="9.6640625" customWidth="1"/>
    <col min="792" max="792" width="29" customWidth="1"/>
    <col min="795" max="795" width="13.109375" customWidth="1"/>
    <col min="1025" max="1025" width="3.6640625" customWidth="1"/>
    <col min="1026" max="1026" width="33.5546875" customWidth="1"/>
    <col min="1027" max="1031" width="11.6640625" customWidth="1"/>
    <col min="1032" max="1032" width="15" customWidth="1"/>
    <col min="1033" max="1033" width="11.6640625" customWidth="1"/>
    <col min="1034" max="1035" width="13.6640625" customWidth="1"/>
    <col min="1036" max="1036" width="11.44140625" customWidth="1"/>
    <col min="1037" max="1037" width="10" customWidth="1"/>
    <col min="1038" max="1038" width="12.33203125" customWidth="1"/>
    <col min="1039" max="1044" width="13.6640625" customWidth="1"/>
    <col min="1045" max="1045" width="9.6640625" customWidth="1"/>
    <col min="1048" max="1048" width="29" customWidth="1"/>
    <col min="1051" max="1051" width="13.109375" customWidth="1"/>
    <col min="1281" max="1281" width="3.6640625" customWidth="1"/>
    <col min="1282" max="1282" width="33.5546875" customWidth="1"/>
    <col min="1283" max="1287" width="11.6640625" customWidth="1"/>
    <col min="1288" max="1288" width="15" customWidth="1"/>
    <col min="1289" max="1289" width="11.6640625" customWidth="1"/>
    <col min="1290" max="1291" width="13.6640625" customWidth="1"/>
    <col min="1292" max="1292" width="11.44140625" customWidth="1"/>
    <col min="1293" max="1293" width="10" customWidth="1"/>
    <col min="1294" max="1294" width="12.33203125" customWidth="1"/>
    <col min="1295" max="1300" width="13.6640625" customWidth="1"/>
    <col min="1301" max="1301" width="9.6640625" customWidth="1"/>
    <col min="1304" max="1304" width="29" customWidth="1"/>
    <col min="1307" max="1307" width="13.109375" customWidth="1"/>
    <col min="1537" max="1537" width="3.6640625" customWidth="1"/>
    <col min="1538" max="1538" width="33.5546875" customWidth="1"/>
    <col min="1539" max="1543" width="11.6640625" customWidth="1"/>
    <col min="1544" max="1544" width="15" customWidth="1"/>
    <col min="1545" max="1545" width="11.6640625" customWidth="1"/>
    <col min="1546" max="1547" width="13.6640625" customWidth="1"/>
    <col min="1548" max="1548" width="11.44140625" customWidth="1"/>
    <col min="1549" max="1549" width="10" customWidth="1"/>
    <col min="1550" max="1550" width="12.33203125" customWidth="1"/>
    <col min="1551" max="1556" width="13.6640625" customWidth="1"/>
    <col min="1557" max="1557" width="9.6640625" customWidth="1"/>
    <col min="1560" max="1560" width="29" customWidth="1"/>
    <col min="1563" max="1563" width="13.109375" customWidth="1"/>
    <col min="1793" max="1793" width="3.6640625" customWidth="1"/>
    <col min="1794" max="1794" width="33.5546875" customWidth="1"/>
    <col min="1795" max="1799" width="11.6640625" customWidth="1"/>
    <col min="1800" max="1800" width="15" customWidth="1"/>
    <col min="1801" max="1801" width="11.6640625" customWidth="1"/>
    <col min="1802" max="1803" width="13.6640625" customWidth="1"/>
    <col min="1804" max="1804" width="11.44140625" customWidth="1"/>
    <col min="1805" max="1805" width="10" customWidth="1"/>
    <col min="1806" max="1806" width="12.33203125" customWidth="1"/>
    <col min="1807" max="1812" width="13.6640625" customWidth="1"/>
    <col min="1813" max="1813" width="9.6640625" customWidth="1"/>
    <col min="1816" max="1816" width="29" customWidth="1"/>
    <col min="1819" max="1819" width="13.109375" customWidth="1"/>
    <col min="2049" max="2049" width="3.6640625" customWidth="1"/>
    <col min="2050" max="2050" width="33.5546875" customWidth="1"/>
    <col min="2051" max="2055" width="11.6640625" customWidth="1"/>
    <col min="2056" max="2056" width="15" customWidth="1"/>
    <col min="2057" max="2057" width="11.6640625" customWidth="1"/>
    <col min="2058" max="2059" width="13.6640625" customWidth="1"/>
    <col min="2060" max="2060" width="11.44140625" customWidth="1"/>
    <col min="2061" max="2061" width="10" customWidth="1"/>
    <col min="2062" max="2062" width="12.33203125" customWidth="1"/>
    <col min="2063" max="2068" width="13.6640625" customWidth="1"/>
    <col min="2069" max="2069" width="9.6640625" customWidth="1"/>
    <col min="2072" max="2072" width="29" customWidth="1"/>
    <col min="2075" max="2075" width="13.109375" customWidth="1"/>
    <col min="2305" max="2305" width="3.6640625" customWidth="1"/>
    <col min="2306" max="2306" width="33.5546875" customWidth="1"/>
    <col min="2307" max="2311" width="11.6640625" customWidth="1"/>
    <col min="2312" max="2312" width="15" customWidth="1"/>
    <col min="2313" max="2313" width="11.6640625" customWidth="1"/>
    <col min="2314" max="2315" width="13.6640625" customWidth="1"/>
    <col min="2316" max="2316" width="11.44140625" customWidth="1"/>
    <col min="2317" max="2317" width="10" customWidth="1"/>
    <col min="2318" max="2318" width="12.33203125" customWidth="1"/>
    <col min="2319" max="2324" width="13.6640625" customWidth="1"/>
    <col min="2325" max="2325" width="9.6640625" customWidth="1"/>
    <col min="2328" max="2328" width="29" customWidth="1"/>
    <col min="2331" max="2331" width="13.109375" customWidth="1"/>
    <col min="2561" max="2561" width="3.6640625" customWidth="1"/>
    <col min="2562" max="2562" width="33.5546875" customWidth="1"/>
    <col min="2563" max="2567" width="11.6640625" customWidth="1"/>
    <col min="2568" max="2568" width="15" customWidth="1"/>
    <col min="2569" max="2569" width="11.6640625" customWidth="1"/>
    <col min="2570" max="2571" width="13.6640625" customWidth="1"/>
    <col min="2572" max="2572" width="11.44140625" customWidth="1"/>
    <col min="2573" max="2573" width="10" customWidth="1"/>
    <col min="2574" max="2574" width="12.33203125" customWidth="1"/>
    <col min="2575" max="2580" width="13.6640625" customWidth="1"/>
    <col min="2581" max="2581" width="9.6640625" customWidth="1"/>
    <col min="2584" max="2584" width="29" customWidth="1"/>
    <col min="2587" max="2587" width="13.109375" customWidth="1"/>
    <col min="2817" max="2817" width="3.6640625" customWidth="1"/>
    <col min="2818" max="2818" width="33.5546875" customWidth="1"/>
    <col min="2819" max="2823" width="11.6640625" customWidth="1"/>
    <col min="2824" max="2824" width="15" customWidth="1"/>
    <col min="2825" max="2825" width="11.6640625" customWidth="1"/>
    <col min="2826" max="2827" width="13.6640625" customWidth="1"/>
    <col min="2828" max="2828" width="11.44140625" customWidth="1"/>
    <col min="2829" max="2829" width="10" customWidth="1"/>
    <col min="2830" max="2830" width="12.33203125" customWidth="1"/>
    <col min="2831" max="2836" width="13.6640625" customWidth="1"/>
    <col min="2837" max="2837" width="9.6640625" customWidth="1"/>
    <col min="2840" max="2840" width="29" customWidth="1"/>
    <col min="2843" max="2843" width="13.109375" customWidth="1"/>
    <col min="3073" max="3073" width="3.6640625" customWidth="1"/>
    <col min="3074" max="3074" width="33.5546875" customWidth="1"/>
    <col min="3075" max="3079" width="11.6640625" customWidth="1"/>
    <col min="3080" max="3080" width="15" customWidth="1"/>
    <col min="3081" max="3081" width="11.6640625" customWidth="1"/>
    <col min="3082" max="3083" width="13.6640625" customWidth="1"/>
    <col min="3084" max="3084" width="11.44140625" customWidth="1"/>
    <col min="3085" max="3085" width="10" customWidth="1"/>
    <col min="3086" max="3086" width="12.33203125" customWidth="1"/>
    <col min="3087" max="3092" width="13.6640625" customWidth="1"/>
    <col min="3093" max="3093" width="9.6640625" customWidth="1"/>
    <col min="3096" max="3096" width="29" customWidth="1"/>
    <col min="3099" max="3099" width="13.109375" customWidth="1"/>
    <col min="3329" max="3329" width="3.6640625" customWidth="1"/>
    <col min="3330" max="3330" width="33.5546875" customWidth="1"/>
    <col min="3331" max="3335" width="11.6640625" customWidth="1"/>
    <col min="3336" max="3336" width="15" customWidth="1"/>
    <col min="3337" max="3337" width="11.6640625" customWidth="1"/>
    <col min="3338" max="3339" width="13.6640625" customWidth="1"/>
    <col min="3340" max="3340" width="11.44140625" customWidth="1"/>
    <col min="3341" max="3341" width="10" customWidth="1"/>
    <col min="3342" max="3342" width="12.33203125" customWidth="1"/>
    <col min="3343" max="3348" width="13.6640625" customWidth="1"/>
    <col min="3349" max="3349" width="9.6640625" customWidth="1"/>
    <col min="3352" max="3352" width="29" customWidth="1"/>
    <col min="3355" max="3355" width="13.109375" customWidth="1"/>
    <col min="3585" max="3585" width="3.6640625" customWidth="1"/>
    <col min="3586" max="3586" width="33.5546875" customWidth="1"/>
    <col min="3587" max="3591" width="11.6640625" customWidth="1"/>
    <col min="3592" max="3592" width="15" customWidth="1"/>
    <col min="3593" max="3593" width="11.6640625" customWidth="1"/>
    <col min="3594" max="3595" width="13.6640625" customWidth="1"/>
    <col min="3596" max="3596" width="11.44140625" customWidth="1"/>
    <col min="3597" max="3597" width="10" customWidth="1"/>
    <col min="3598" max="3598" width="12.33203125" customWidth="1"/>
    <col min="3599" max="3604" width="13.6640625" customWidth="1"/>
    <col min="3605" max="3605" width="9.6640625" customWidth="1"/>
    <col min="3608" max="3608" width="29" customWidth="1"/>
    <col min="3611" max="3611" width="13.109375" customWidth="1"/>
    <col min="3841" max="3841" width="3.6640625" customWidth="1"/>
    <col min="3842" max="3842" width="33.5546875" customWidth="1"/>
    <col min="3843" max="3847" width="11.6640625" customWidth="1"/>
    <col min="3848" max="3848" width="15" customWidth="1"/>
    <col min="3849" max="3849" width="11.6640625" customWidth="1"/>
    <col min="3850" max="3851" width="13.6640625" customWidth="1"/>
    <col min="3852" max="3852" width="11.44140625" customWidth="1"/>
    <col min="3853" max="3853" width="10" customWidth="1"/>
    <col min="3854" max="3854" width="12.33203125" customWidth="1"/>
    <col min="3855" max="3860" width="13.6640625" customWidth="1"/>
    <col min="3861" max="3861" width="9.6640625" customWidth="1"/>
    <col min="3864" max="3864" width="29" customWidth="1"/>
    <col min="3867" max="3867" width="13.109375" customWidth="1"/>
    <col min="4097" max="4097" width="3.6640625" customWidth="1"/>
    <col min="4098" max="4098" width="33.5546875" customWidth="1"/>
    <col min="4099" max="4103" width="11.6640625" customWidth="1"/>
    <col min="4104" max="4104" width="15" customWidth="1"/>
    <col min="4105" max="4105" width="11.6640625" customWidth="1"/>
    <col min="4106" max="4107" width="13.6640625" customWidth="1"/>
    <col min="4108" max="4108" width="11.44140625" customWidth="1"/>
    <col min="4109" max="4109" width="10" customWidth="1"/>
    <col min="4110" max="4110" width="12.33203125" customWidth="1"/>
    <col min="4111" max="4116" width="13.6640625" customWidth="1"/>
    <col min="4117" max="4117" width="9.6640625" customWidth="1"/>
    <col min="4120" max="4120" width="29" customWidth="1"/>
    <col min="4123" max="4123" width="13.109375" customWidth="1"/>
    <col min="4353" max="4353" width="3.6640625" customWidth="1"/>
    <col min="4354" max="4354" width="33.5546875" customWidth="1"/>
    <col min="4355" max="4359" width="11.6640625" customWidth="1"/>
    <col min="4360" max="4360" width="15" customWidth="1"/>
    <col min="4361" max="4361" width="11.6640625" customWidth="1"/>
    <col min="4362" max="4363" width="13.6640625" customWidth="1"/>
    <col min="4364" max="4364" width="11.44140625" customWidth="1"/>
    <col min="4365" max="4365" width="10" customWidth="1"/>
    <col min="4366" max="4366" width="12.33203125" customWidth="1"/>
    <col min="4367" max="4372" width="13.6640625" customWidth="1"/>
    <col min="4373" max="4373" width="9.6640625" customWidth="1"/>
    <col min="4376" max="4376" width="29" customWidth="1"/>
    <col min="4379" max="4379" width="13.109375" customWidth="1"/>
    <col min="4609" max="4609" width="3.6640625" customWidth="1"/>
    <col min="4610" max="4610" width="33.5546875" customWidth="1"/>
    <col min="4611" max="4615" width="11.6640625" customWidth="1"/>
    <col min="4616" max="4616" width="15" customWidth="1"/>
    <col min="4617" max="4617" width="11.6640625" customWidth="1"/>
    <col min="4618" max="4619" width="13.6640625" customWidth="1"/>
    <col min="4620" max="4620" width="11.44140625" customWidth="1"/>
    <col min="4621" max="4621" width="10" customWidth="1"/>
    <col min="4622" max="4622" width="12.33203125" customWidth="1"/>
    <col min="4623" max="4628" width="13.6640625" customWidth="1"/>
    <col min="4629" max="4629" width="9.6640625" customWidth="1"/>
    <col min="4632" max="4632" width="29" customWidth="1"/>
    <col min="4635" max="4635" width="13.109375" customWidth="1"/>
    <col min="4865" max="4865" width="3.6640625" customWidth="1"/>
    <col min="4866" max="4866" width="33.5546875" customWidth="1"/>
    <col min="4867" max="4871" width="11.6640625" customWidth="1"/>
    <col min="4872" max="4872" width="15" customWidth="1"/>
    <col min="4873" max="4873" width="11.6640625" customWidth="1"/>
    <col min="4874" max="4875" width="13.6640625" customWidth="1"/>
    <col min="4876" max="4876" width="11.44140625" customWidth="1"/>
    <col min="4877" max="4877" width="10" customWidth="1"/>
    <col min="4878" max="4878" width="12.33203125" customWidth="1"/>
    <col min="4879" max="4884" width="13.6640625" customWidth="1"/>
    <col min="4885" max="4885" width="9.6640625" customWidth="1"/>
    <col min="4888" max="4888" width="29" customWidth="1"/>
    <col min="4891" max="4891" width="13.109375" customWidth="1"/>
    <col min="5121" max="5121" width="3.6640625" customWidth="1"/>
    <col min="5122" max="5122" width="33.5546875" customWidth="1"/>
    <col min="5123" max="5127" width="11.6640625" customWidth="1"/>
    <col min="5128" max="5128" width="15" customWidth="1"/>
    <col min="5129" max="5129" width="11.6640625" customWidth="1"/>
    <col min="5130" max="5131" width="13.6640625" customWidth="1"/>
    <col min="5132" max="5132" width="11.44140625" customWidth="1"/>
    <col min="5133" max="5133" width="10" customWidth="1"/>
    <col min="5134" max="5134" width="12.33203125" customWidth="1"/>
    <col min="5135" max="5140" width="13.6640625" customWidth="1"/>
    <col min="5141" max="5141" width="9.6640625" customWidth="1"/>
    <col min="5144" max="5144" width="29" customWidth="1"/>
    <col min="5147" max="5147" width="13.109375" customWidth="1"/>
    <col min="5377" max="5377" width="3.6640625" customWidth="1"/>
    <col min="5378" max="5378" width="33.5546875" customWidth="1"/>
    <col min="5379" max="5383" width="11.6640625" customWidth="1"/>
    <col min="5384" max="5384" width="15" customWidth="1"/>
    <col min="5385" max="5385" width="11.6640625" customWidth="1"/>
    <col min="5386" max="5387" width="13.6640625" customWidth="1"/>
    <col min="5388" max="5388" width="11.44140625" customWidth="1"/>
    <col min="5389" max="5389" width="10" customWidth="1"/>
    <col min="5390" max="5390" width="12.33203125" customWidth="1"/>
    <col min="5391" max="5396" width="13.6640625" customWidth="1"/>
    <col min="5397" max="5397" width="9.6640625" customWidth="1"/>
    <col min="5400" max="5400" width="29" customWidth="1"/>
    <col min="5403" max="5403" width="13.109375" customWidth="1"/>
    <col min="5633" max="5633" width="3.6640625" customWidth="1"/>
    <col min="5634" max="5634" width="33.5546875" customWidth="1"/>
    <col min="5635" max="5639" width="11.6640625" customWidth="1"/>
    <col min="5640" max="5640" width="15" customWidth="1"/>
    <col min="5641" max="5641" width="11.6640625" customWidth="1"/>
    <col min="5642" max="5643" width="13.6640625" customWidth="1"/>
    <col min="5644" max="5644" width="11.44140625" customWidth="1"/>
    <col min="5645" max="5645" width="10" customWidth="1"/>
    <col min="5646" max="5646" width="12.33203125" customWidth="1"/>
    <col min="5647" max="5652" width="13.6640625" customWidth="1"/>
    <col min="5653" max="5653" width="9.6640625" customWidth="1"/>
    <col min="5656" max="5656" width="29" customWidth="1"/>
    <col min="5659" max="5659" width="13.109375" customWidth="1"/>
    <col min="5889" max="5889" width="3.6640625" customWidth="1"/>
    <col min="5890" max="5890" width="33.5546875" customWidth="1"/>
    <col min="5891" max="5895" width="11.6640625" customWidth="1"/>
    <col min="5896" max="5896" width="15" customWidth="1"/>
    <col min="5897" max="5897" width="11.6640625" customWidth="1"/>
    <col min="5898" max="5899" width="13.6640625" customWidth="1"/>
    <col min="5900" max="5900" width="11.44140625" customWidth="1"/>
    <col min="5901" max="5901" width="10" customWidth="1"/>
    <col min="5902" max="5902" width="12.33203125" customWidth="1"/>
    <col min="5903" max="5908" width="13.6640625" customWidth="1"/>
    <col min="5909" max="5909" width="9.6640625" customWidth="1"/>
    <col min="5912" max="5912" width="29" customWidth="1"/>
    <col min="5915" max="5915" width="13.109375" customWidth="1"/>
    <col min="6145" max="6145" width="3.6640625" customWidth="1"/>
    <col min="6146" max="6146" width="33.5546875" customWidth="1"/>
    <col min="6147" max="6151" width="11.6640625" customWidth="1"/>
    <col min="6152" max="6152" width="15" customWidth="1"/>
    <col min="6153" max="6153" width="11.6640625" customWidth="1"/>
    <col min="6154" max="6155" width="13.6640625" customWidth="1"/>
    <col min="6156" max="6156" width="11.44140625" customWidth="1"/>
    <col min="6157" max="6157" width="10" customWidth="1"/>
    <col min="6158" max="6158" width="12.33203125" customWidth="1"/>
    <col min="6159" max="6164" width="13.6640625" customWidth="1"/>
    <col min="6165" max="6165" width="9.6640625" customWidth="1"/>
    <col min="6168" max="6168" width="29" customWidth="1"/>
    <col min="6171" max="6171" width="13.109375" customWidth="1"/>
    <col min="6401" max="6401" width="3.6640625" customWidth="1"/>
    <col min="6402" max="6402" width="33.5546875" customWidth="1"/>
    <col min="6403" max="6407" width="11.6640625" customWidth="1"/>
    <col min="6408" max="6408" width="15" customWidth="1"/>
    <col min="6409" max="6409" width="11.6640625" customWidth="1"/>
    <col min="6410" max="6411" width="13.6640625" customWidth="1"/>
    <col min="6412" max="6412" width="11.44140625" customWidth="1"/>
    <col min="6413" max="6413" width="10" customWidth="1"/>
    <col min="6414" max="6414" width="12.33203125" customWidth="1"/>
    <col min="6415" max="6420" width="13.6640625" customWidth="1"/>
    <col min="6421" max="6421" width="9.6640625" customWidth="1"/>
    <col min="6424" max="6424" width="29" customWidth="1"/>
    <col min="6427" max="6427" width="13.109375" customWidth="1"/>
    <col min="6657" max="6657" width="3.6640625" customWidth="1"/>
    <col min="6658" max="6658" width="33.5546875" customWidth="1"/>
    <col min="6659" max="6663" width="11.6640625" customWidth="1"/>
    <col min="6664" max="6664" width="15" customWidth="1"/>
    <col min="6665" max="6665" width="11.6640625" customWidth="1"/>
    <col min="6666" max="6667" width="13.6640625" customWidth="1"/>
    <col min="6668" max="6668" width="11.44140625" customWidth="1"/>
    <col min="6669" max="6669" width="10" customWidth="1"/>
    <col min="6670" max="6670" width="12.33203125" customWidth="1"/>
    <col min="6671" max="6676" width="13.6640625" customWidth="1"/>
    <col min="6677" max="6677" width="9.6640625" customWidth="1"/>
    <col min="6680" max="6680" width="29" customWidth="1"/>
    <col min="6683" max="6683" width="13.109375" customWidth="1"/>
    <col min="6913" max="6913" width="3.6640625" customWidth="1"/>
    <col min="6914" max="6914" width="33.5546875" customWidth="1"/>
    <col min="6915" max="6919" width="11.6640625" customWidth="1"/>
    <col min="6920" max="6920" width="15" customWidth="1"/>
    <col min="6921" max="6921" width="11.6640625" customWidth="1"/>
    <col min="6922" max="6923" width="13.6640625" customWidth="1"/>
    <col min="6924" max="6924" width="11.44140625" customWidth="1"/>
    <col min="6925" max="6925" width="10" customWidth="1"/>
    <col min="6926" max="6926" width="12.33203125" customWidth="1"/>
    <col min="6927" max="6932" width="13.6640625" customWidth="1"/>
    <col min="6933" max="6933" width="9.6640625" customWidth="1"/>
    <col min="6936" max="6936" width="29" customWidth="1"/>
    <col min="6939" max="6939" width="13.109375" customWidth="1"/>
    <col min="7169" max="7169" width="3.6640625" customWidth="1"/>
    <col min="7170" max="7170" width="33.5546875" customWidth="1"/>
    <col min="7171" max="7175" width="11.6640625" customWidth="1"/>
    <col min="7176" max="7176" width="15" customWidth="1"/>
    <col min="7177" max="7177" width="11.6640625" customWidth="1"/>
    <col min="7178" max="7179" width="13.6640625" customWidth="1"/>
    <col min="7180" max="7180" width="11.44140625" customWidth="1"/>
    <col min="7181" max="7181" width="10" customWidth="1"/>
    <col min="7182" max="7182" width="12.33203125" customWidth="1"/>
    <col min="7183" max="7188" width="13.6640625" customWidth="1"/>
    <col min="7189" max="7189" width="9.6640625" customWidth="1"/>
    <col min="7192" max="7192" width="29" customWidth="1"/>
    <col min="7195" max="7195" width="13.109375" customWidth="1"/>
    <col min="7425" max="7425" width="3.6640625" customWidth="1"/>
    <col min="7426" max="7426" width="33.5546875" customWidth="1"/>
    <col min="7427" max="7431" width="11.6640625" customWidth="1"/>
    <col min="7432" max="7432" width="15" customWidth="1"/>
    <col min="7433" max="7433" width="11.6640625" customWidth="1"/>
    <col min="7434" max="7435" width="13.6640625" customWidth="1"/>
    <col min="7436" max="7436" width="11.44140625" customWidth="1"/>
    <col min="7437" max="7437" width="10" customWidth="1"/>
    <col min="7438" max="7438" width="12.33203125" customWidth="1"/>
    <col min="7439" max="7444" width="13.6640625" customWidth="1"/>
    <col min="7445" max="7445" width="9.6640625" customWidth="1"/>
    <col min="7448" max="7448" width="29" customWidth="1"/>
    <col min="7451" max="7451" width="13.109375" customWidth="1"/>
    <col min="7681" max="7681" width="3.6640625" customWidth="1"/>
    <col min="7682" max="7682" width="33.5546875" customWidth="1"/>
    <col min="7683" max="7687" width="11.6640625" customWidth="1"/>
    <col min="7688" max="7688" width="15" customWidth="1"/>
    <col min="7689" max="7689" width="11.6640625" customWidth="1"/>
    <col min="7690" max="7691" width="13.6640625" customWidth="1"/>
    <col min="7692" max="7692" width="11.44140625" customWidth="1"/>
    <col min="7693" max="7693" width="10" customWidth="1"/>
    <col min="7694" max="7694" width="12.33203125" customWidth="1"/>
    <col min="7695" max="7700" width="13.6640625" customWidth="1"/>
    <col min="7701" max="7701" width="9.6640625" customWidth="1"/>
    <col min="7704" max="7704" width="29" customWidth="1"/>
    <col min="7707" max="7707" width="13.109375" customWidth="1"/>
    <col min="7937" max="7937" width="3.6640625" customWidth="1"/>
    <col min="7938" max="7938" width="33.5546875" customWidth="1"/>
    <col min="7939" max="7943" width="11.6640625" customWidth="1"/>
    <col min="7944" max="7944" width="15" customWidth="1"/>
    <col min="7945" max="7945" width="11.6640625" customWidth="1"/>
    <col min="7946" max="7947" width="13.6640625" customWidth="1"/>
    <col min="7948" max="7948" width="11.44140625" customWidth="1"/>
    <col min="7949" max="7949" width="10" customWidth="1"/>
    <col min="7950" max="7950" width="12.33203125" customWidth="1"/>
    <col min="7951" max="7956" width="13.6640625" customWidth="1"/>
    <col min="7957" max="7957" width="9.6640625" customWidth="1"/>
    <col min="7960" max="7960" width="29" customWidth="1"/>
    <col min="7963" max="7963" width="13.109375" customWidth="1"/>
    <col min="8193" max="8193" width="3.6640625" customWidth="1"/>
    <col min="8194" max="8194" width="33.5546875" customWidth="1"/>
    <col min="8195" max="8199" width="11.6640625" customWidth="1"/>
    <col min="8200" max="8200" width="15" customWidth="1"/>
    <col min="8201" max="8201" width="11.6640625" customWidth="1"/>
    <col min="8202" max="8203" width="13.6640625" customWidth="1"/>
    <col min="8204" max="8204" width="11.44140625" customWidth="1"/>
    <col min="8205" max="8205" width="10" customWidth="1"/>
    <col min="8206" max="8206" width="12.33203125" customWidth="1"/>
    <col min="8207" max="8212" width="13.6640625" customWidth="1"/>
    <col min="8213" max="8213" width="9.6640625" customWidth="1"/>
    <col min="8216" max="8216" width="29" customWidth="1"/>
    <col min="8219" max="8219" width="13.109375" customWidth="1"/>
    <col min="8449" max="8449" width="3.6640625" customWidth="1"/>
    <col min="8450" max="8450" width="33.5546875" customWidth="1"/>
    <col min="8451" max="8455" width="11.6640625" customWidth="1"/>
    <col min="8456" max="8456" width="15" customWidth="1"/>
    <col min="8457" max="8457" width="11.6640625" customWidth="1"/>
    <col min="8458" max="8459" width="13.6640625" customWidth="1"/>
    <col min="8460" max="8460" width="11.44140625" customWidth="1"/>
    <col min="8461" max="8461" width="10" customWidth="1"/>
    <col min="8462" max="8462" width="12.33203125" customWidth="1"/>
    <col min="8463" max="8468" width="13.6640625" customWidth="1"/>
    <col min="8469" max="8469" width="9.6640625" customWidth="1"/>
    <col min="8472" max="8472" width="29" customWidth="1"/>
    <col min="8475" max="8475" width="13.109375" customWidth="1"/>
    <col min="8705" max="8705" width="3.6640625" customWidth="1"/>
    <col min="8706" max="8706" width="33.5546875" customWidth="1"/>
    <col min="8707" max="8711" width="11.6640625" customWidth="1"/>
    <col min="8712" max="8712" width="15" customWidth="1"/>
    <col min="8713" max="8713" width="11.6640625" customWidth="1"/>
    <col min="8714" max="8715" width="13.6640625" customWidth="1"/>
    <col min="8716" max="8716" width="11.44140625" customWidth="1"/>
    <col min="8717" max="8717" width="10" customWidth="1"/>
    <col min="8718" max="8718" width="12.33203125" customWidth="1"/>
    <col min="8719" max="8724" width="13.6640625" customWidth="1"/>
    <col min="8725" max="8725" width="9.6640625" customWidth="1"/>
    <col min="8728" max="8728" width="29" customWidth="1"/>
    <col min="8731" max="8731" width="13.109375" customWidth="1"/>
    <col min="8961" max="8961" width="3.6640625" customWidth="1"/>
    <col min="8962" max="8962" width="33.5546875" customWidth="1"/>
    <col min="8963" max="8967" width="11.6640625" customWidth="1"/>
    <col min="8968" max="8968" width="15" customWidth="1"/>
    <col min="8969" max="8969" width="11.6640625" customWidth="1"/>
    <col min="8970" max="8971" width="13.6640625" customWidth="1"/>
    <col min="8972" max="8972" width="11.44140625" customWidth="1"/>
    <col min="8973" max="8973" width="10" customWidth="1"/>
    <col min="8974" max="8974" width="12.33203125" customWidth="1"/>
    <col min="8975" max="8980" width="13.6640625" customWidth="1"/>
    <col min="8981" max="8981" width="9.6640625" customWidth="1"/>
    <col min="8984" max="8984" width="29" customWidth="1"/>
    <col min="8987" max="8987" width="13.109375" customWidth="1"/>
    <col min="9217" max="9217" width="3.6640625" customWidth="1"/>
    <col min="9218" max="9218" width="33.5546875" customWidth="1"/>
    <col min="9219" max="9223" width="11.6640625" customWidth="1"/>
    <col min="9224" max="9224" width="15" customWidth="1"/>
    <col min="9225" max="9225" width="11.6640625" customWidth="1"/>
    <col min="9226" max="9227" width="13.6640625" customWidth="1"/>
    <col min="9228" max="9228" width="11.44140625" customWidth="1"/>
    <col min="9229" max="9229" width="10" customWidth="1"/>
    <col min="9230" max="9230" width="12.33203125" customWidth="1"/>
    <col min="9231" max="9236" width="13.6640625" customWidth="1"/>
    <col min="9237" max="9237" width="9.6640625" customWidth="1"/>
    <col min="9240" max="9240" width="29" customWidth="1"/>
    <col min="9243" max="9243" width="13.109375" customWidth="1"/>
    <col min="9473" max="9473" width="3.6640625" customWidth="1"/>
    <col min="9474" max="9474" width="33.5546875" customWidth="1"/>
    <col min="9475" max="9479" width="11.6640625" customWidth="1"/>
    <col min="9480" max="9480" width="15" customWidth="1"/>
    <col min="9481" max="9481" width="11.6640625" customWidth="1"/>
    <col min="9482" max="9483" width="13.6640625" customWidth="1"/>
    <col min="9484" max="9484" width="11.44140625" customWidth="1"/>
    <col min="9485" max="9485" width="10" customWidth="1"/>
    <col min="9486" max="9486" width="12.33203125" customWidth="1"/>
    <col min="9487" max="9492" width="13.6640625" customWidth="1"/>
    <col min="9493" max="9493" width="9.6640625" customWidth="1"/>
    <col min="9496" max="9496" width="29" customWidth="1"/>
    <col min="9499" max="9499" width="13.109375" customWidth="1"/>
    <col min="9729" max="9729" width="3.6640625" customWidth="1"/>
    <col min="9730" max="9730" width="33.5546875" customWidth="1"/>
    <col min="9731" max="9735" width="11.6640625" customWidth="1"/>
    <col min="9736" max="9736" width="15" customWidth="1"/>
    <col min="9737" max="9737" width="11.6640625" customWidth="1"/>
    <col min="9738" max="9739" width="13.6640625" customWidth="1"/>
    <col min="9740" max="9740" width="11.44140625" customWidth="1"/>
    <col min="9741" max="9741" width="10" customWidth="1"/>
    <col min="9742" max="9742" width="12.33203125" customWidth="1"/>
    <col min="9743" max="9748" width="13.6640625" customWidth="1"/>
    <col min="9749" max="9749" width="9.6640625" customWidth="1"/>
    <col min="9752" max="9752" width="29" customWidth="1"/>
    <col min="9755" max="9755" width="13.109375" customWidth="1"/>
    <col min="9985" max="9985" width="3.6640625" customWidth="1"/>
    <col min="9986" max="9986" width="33.5546875" customWidth="1"/>
    <col min="9987" max="9991" width="11.6640625" customWidth="1"/>
    <col min="9992" max="9992" width="15" customWidth="1"/>
    <col min="9993" max="9993" width="11.6640625" customWidth="1"/>
    <col min="9994" max="9995" width="13.6640625" customWidth="1"/>
    <col min="9996" max="9996" width="11.44140625" customWidth="1"/>
    <col min="9997" max="9997" width="10" customWidth="1"/>
    <col min="9998" max="9998" width="12.33203125" customWidth="1"/>
    <col min="9999" max="10004" width="13.6640625" customWidth="1"/>
    <col min="10005" max="10005" width="9.6640625" customWidth="1"/>
    <col min="10008" max="10008" width="29" customWidth="1"/>
    <col min="10011" max="10011" width="13.109375" customWidth="1"/>
    <col min="10241" max="10241" width="3.6640625" customWidth="1"/>
    <col min="10242" max="10242" width="33.5546875" customWidth="1"/>
    <col min="10243" max="10247" width="11.6640625" customWidth="1"/>
    <col min="10248" max="10248" width="15" customWidth="1"/>
    <col min="10249" max="10249" width="11.6640625" customWidth="1"/>
    <col min="10250" max="10251" width="13.6640625" customWidth="1"/>
    <col min="10252" max="10252" width="11.44140625" customWidth="1"/>
    <col min="10253" max="10253" width="10" customWidth="1"/>
    <col min="10254" max="10254" width="12.33203125" customWidth="1"/>
    <col min="10255" max="10260" width="13.6640625" customWidth="1"/>
    <col min="10261" max="10261" width="9.6640625" customWidth="1"/>
    <col min="10264" max="10264" width="29" customWidth="1"/>
    <col min="10267" max="10267" width="13.109375" customWidth="1"/>
    <col min="10497" max="10497" width="3.6640625" customWidth="1"/>
    <col min="10498" max="10498" width="33.5546875" customWidth="1"/>
    <col min="10499" max="10503" width="11.6640625" customWidth="1"/>
    <col min="10504" max="10504" width="15" customWidth="1"/>
    <col min="10505" max="10505" width="11.6640625" customWidth="1"/>
    <col min="10506" max="10507" width="13.6640625" customWidth="1"/>
    <col min="10508" max="10508" width="11.44140625" customWidth="1"/>
    <col min="10509" max="10509" width="10" customWidth="1"/>
    <col min="10510" max="10510" width="12.33203125" customWidth="1"/>
    <col min="10511" max="10516" width="13.6640625" customWidth="1"/>
    <col min="10517" max="10517" width="9.6640625" customWidth="1"/>
    <col min="10520" max="10520" width="29" customWidth="1"/>
    <col min="10523" max="10523" width="13.109375" customWidth="1"/>
    <col min="10753" max="10753" width="3.6640625" customWidth="1"/>
    <col min="10754" max="10754" width="33.5546875" customWidth="1"/>
    <col min="10755" max="10759" width="11.6640625" customWidth="1"/>
    <col min="10760" max="10760" width="15" customWidth="1"/>
    <col min="10761" max="10761" width="11.6640625" customWidth="1"/>
    <col min="10762" max="10763" width="13.6640625" customWidth="1"/>
    <col min="10764" max="10764" width="11.44140625" customWidth="1"/>
    <col min="10765" max="10765" width="10" customWidth="1"/>
    <col min="10766" max="10766" width="12.33203125" customWidth="1"/>
    <col min="10767" max="10772" width="13.6640625" customWidth="1"/>
    <col min="10773" max="10773" width="9.6640625" customWidth="1"/>
    <col min="10776" max="10776" width="29" customWidth="1"/>
    <col min="10779" max="10779" width="13.109375" customWidth="1"/>
    <col min="11009" max="11009" width="3.6640625" customWidth="1"/>
    <col min="11010" max="11010" width="33.5546875" customWidth="1"/>
    <col min="11011" max="11015" width="11.6640625" customWidth="1"/>
    <col min="11016" max="11016" width="15" customWidth="1"/>
    <col min="11017" max="11017" width="11.6640625" customWidth="1"/>
    <col min="11018" max="11019" width="13.6640625" customWidth="1"/>
    <col min="11020" max="11020" width="11.44140625" customWidth="1"/>
    <col min="11021" max="11021" width="10" customWidth="1"/>
    <col min="11022" max="11022" width="12.33203125" customWidth="1"/>
    <col min="11023" max="11028" width="13.6640625" customWidth="1"/>
    <col min="11029" max="11029" width="9.6640625" customWidth="1"/>
    <col min="11032" max="11032" width="29" customWidth="1"/>
    <col min="11035" max="11035" width="13.109375" customWidth="1"/>
    <col min="11265" max="11265" width="3.6640625" customWidth="1"/>
    <col min="11266" max="11266" width="33.5546875" customWidth="1"/>
    <col min="11267" max="11271" width="11.6640625" customWidth="1"/>
    <col min="11272" max="11272" width="15" customWidth="1"/>
    <col min="11273" max="11273" width="11.6640625" customWidth="1"/>
    <col min="11274" max="11275" width="13.6640625" customWidth="1"/>
    <col min="11276" max="11276" width="11.44140625" customWidth="1"/>
    <col min="11277" max="11277" width="10" customWidth="1"/>
    <col min="11278" max="11278" width="12.33203125" customWidth="1"/>
    <col min="11279" max="11284" width="13.6640625" customWidth="1"/>
    <col min="11285" max="11285" width="9.6640625" customWidth="1"/>
    <col min="11288" max="11288" width="29" customWidth="1"/>
    <col min="11291" max="11291" width="13.109375" customWidth="1"/>
    <col min="11521" max="11521" width="3.6640625" customWidth="1"/>
    <col min="11522" max="11522" width="33.5546875" customWidth="1"/>
    <col min="11523" max="11527" width="11.6640625" customWidth="1"/>
    <col min="11528" max="11528" width="15" customWidth="1"/>
    <col min="11529" max="11529" width="11.6640625" customWidth="1"/>
    <col min="11530" max="11531" width="13.6640625" customWidth="1"/>
    <col min="11532" max="11532" width="11.44140625" customWidth="1"/>
    <col min="11533" max="11533" width="10" customWidth="1"/>
    <col min="11534" max="11534" width="12.33203125" customWidth="1"/>
    <col min="11535" max="11540" width="13.6640625" customWidth="1"/>
    <col min="11541" max="11541" width="9.6640625" customWidth="1"/>
    <col min="11544" max="11544" width="29" customWidth="1"/>
    <col min="11547" max="11547" width="13.109375" customWidth="1"/>
    <col min="11777" max="11777" width="3.6640625" customWidth="1"/>
    <col min="11778" max="11778" width="33.5546875" customWidth="1"/>
    <col min="11779" max="11783" width="11.6640625" customWidth="1"/>
    <col min="11784" max="11784" width="15" customWidth="1"/>
    <col min="11785" max="11785" width="11.6640625" customWidth="1"/>
    <col min="11786" max="11787" width="13.6640625" customWidth="1"/>
    <col min="11788" max="11788" width="11.44140625" customWidth="1"/>
    <col min="11789" max="11789" width="10" customWidth="1"/>
    <col min="11790" max="11790" width="12.33203125" customWidth="1"/>
    <col min="11791" max="11796" width="13.6640625" customWidth="1"/>
    <col min="11797" max="11797" width="9.6640625" customWidth="1"/>
    <col min="11800" max="11800" width="29" customWidth="1"/>
    <col min="11803" max="11803" width="13.109375" customWidth="1"/>
    <col min="12033" max="12033" width="3.6640625" customWidth="1"/>
    <col min="12034" max="12034" width="33.5546875" customWidth="1"/>
    <col min="12035" max="12039" width="11.6640625" customWidth="1"/>
    <col min="12040" max="12040" width="15" customWidth="1"/>
    <col min="12041" max="12041" width="11.6640625" customWidth="1"/>
    <col min="12042" max="12043" width="13.6640625" customWidth="1"/>
    <col min="12044" max="12044" width="11.44140625" customWidth="1"/>
    <col min="12045" max="12045" width="10" customWidth="1"/>
    <col min="12046" max="12046" width="12.33203125" customWidth="1"/>
    <col min="12047" max="12052" width="13.6640625" customWidth="1"/>
    <col min="12053" max="12053" width="9.6640625" customWidth="1"/>
    <col min="12056" max="12056" width="29" customWidth="1"/>
    <col min="12059" max="12059" width="13.109375" customWidth="1"/>
    <col min="12289" max="12289" width="3.6640625" customWidth="1"/>
    <col min="12290" max="12290" width="33.5546875" customWidth="1"/>
    <col min="12291" max="12295" width="11.6640625" customWidth="1"/>
    <col min="12296" max="12296" width="15" customWidth="1"/>
    <col min="12297" max="12297" width="11.6640625" customWidth="1"/>
    <col min="12298" max="12299" width="13.6640625" customWidth="1"/>
    <col min="12300" max="12300" width="11.44140625" customWidth="1"/>
    <col min="12301" max="12301" width="10" customWidth="1"/>
    <col min="12302" max="12302" width="12.33203125" customWidth="1"/>
    <col min="12303" max="12308" width="13.6640625" customWidth="1"/>
    <col min="12309" max="12309" width="9.6640625" customWidth="1"/>
    <col min="12312" max="12312" width="29" customWidth="1"/>
    <col min="12315" max="12315" width="13.109375" customWidth="1"/>
    <col min="12545" max="12545" width="3.6640625" customWidth="1"/>
    <col min="12546" max="12546" width="33.5546875" customWidth="1"/>
    <col min="12547" max="12551" width="11.6640625" customWidth="1"/>
    <col min="12552" max="12552" width="15" customWidth="1"/>
    <col min="12553" max="12553" width="11.6640625" customWidth="1"/>
    <col min="12554" max="12555" width="13.6640625" customWidth="1"/>
    <col min="12556" max="12556" width="11.44140625" customWidth="1"/>
    <col min="12557" max="12557" width="10" customWidth="1"/>
    <col min="12558" max="12558" width="12.33203125" customWidth="1"/>
    <col min="12559" max="12564" width="13.6640625" customWidth="1"/>
    <col min="12565" max="12565" width="9.6640625" customWidth="1"/>
    <col min="12568" max="12568" width="29" customWidth="1"/>
    <col min="12571" max="12571" width="13.109375" customWidth="1"/>
    <col min="12801" max="12801" width="3.6640625" customWidth="1"/>
    <col min="12802" max="12802" width="33.5546875" customWidth="1"/>
    <col min="12803" max="12807" width="11.6640625" customWidth="1"/>
    <col min="12808" max="12808" width="15" customWidth="1"/>
    <col min="12809" max="12809" width="11.6640625" customWidth="1"/>
    <col min="12810" max="12811" width="13.6640625" customWidth="1"/>
    <col min="12812" max="12812" width="11.44140625" customWidth="1"/>
    <col min="12813" max="12813" width="10" customWidth="1"/>
    <col min="12814" max="12814" width="12.33203125" customWidth="1"/>
    <col min="12815" max="12820" width="13.6640625" customWidth="1"/>
    <col min="12821" max="12821" width="9.6640625" customWidth="1"/>
    <col min="12824" max="12824" width="29" customWidth="1"/>
    <col min="12827" max="12827" width="13.109375" customWidth="1"/>
    <col min="13057" max="13057" width="3.6640625" customWidth="1"/>
    <col min="13058" max="13058" width="33.5546875" customWidth="1"/>
    <col min="13059" max="13063" width="11.6640625" customWidth="1"/>
    <col min="13064" max="13064" width="15" customWidth="1"/>
    <col min="13065" max="13065" width="11.6640625" customWidth="1"/>
    <col min="13066" max="13067" width="13.6640625" customWidth="1"/>
    <col min="13068" max="13068" width="11.44140625" customWidth="1"/>
    <col min="13069" max="13069" width="10" customWidth="1"/>
    <col min="13070" max="13070" width="12.33203125" customWidth="1"/>
    <col min="13071" max="13076" width="13.6640625" customWidth="1"/>
    <col min="13077" max="13077" width="9.6640625" customWidth="1"/>
    <col min="13080" max="13080" width="29" customWidth="1"/>
    <col min="13083" max="13083" width="13.109375" customWidth="1"/>
    <col min="13313" max="13313" width="3.6640625" customWidth="1"/>
    <col min="13314" max="13314" width="33.5546875" customWidth="1"/>
    <col min="13315" max="13319" width="11.6640625" customWidth="1"/>
    <col min="13320" max="13320" width="15" customWidth="1"/>
    <col min="13321" max="13321" width="11.6640625" customWidth="1"/>
    <col min="13322" max="13323" width="13.6640625" customWidth="1"/>
    <col min="13324" max="13324" width="11.44140625" customWidth="1"/>
    <col min="13325" max="13325" width="10" customWidth="1"/>
    <col min="13326" max="13326" width="12.33203125" customWidth="1"/>
    <col min="13327" max="13332" width="13.6640625" customWidth="1"/>
    <col min="13333" max="13333" width="9.6640625" customWidth="1"/>
    <col min="13336" max="13336" width="29" customWidth="1"/>
    <col min="13339" max="13339" width="13.109375" customWidth="1"/>
    <col min="13569" max="13569" width="3.6640625" customWidth="1"/>
    <col min="13570" max="13570" width="33.5546875" customWidth="1"/>
    <col min="13571" max="13575" width="11.6640625" customWidth="1"/>
    <col min="13576" max="13576" width="15" customWidth="1"/>
    <col min="13577" max="13577" width="11.6640625" customWidth="1"/>
    <col min="13578" max="13579" width="13.6640625" customWidth="1"/>
    <col min="13580" max="13580" width="11.44140625" customWidth="1"/>
    <col min="13581" max="13581" width="10" customWidth="1"/>
    <col min="13582" max="13582" width="12.33203125" customWidth="1"/>
    <col min="13583" max="13588" width="13.6640625" customWidth="1"/>
    <col min="13589" max="13589" width="9.6640625" customWidth="1"/>
    <col min="13592" max="13592" width="29" customWidth="1"/>
    <col min="13595" max="13595" width="13.109375" customWidth="1"/>
    <col min="13825" max="13825" width="3.6640625" customWidth="1"/>
    <col min="13826" max="13826" width="33.5546875" customWidth="1"/>
    <col min="13827" max="13831" width="11.6640625" customWidth="1"/>
    <col min="13832" max="13832" width="15" customWidth="1"/>
    <col min="13833" max="13833" width="11.6640625" customWidth="1"/>
    <col min="13834" max="13835" width="13.6640625" customWidth="1"/>
    <col min="13836" max="13836" width="11.44140625" customWidth="1"/>
    <col min="13837" max="13837" width="10" customWidth="1"/>
    <col min="13838" max="13838" width="12.33203125" customWidth="1"/>
    <col min="13839" max="13844" width="13.6640625" customWidth="1"/>
    <col min="13845" max="13845" width="9.6640625" customWidth="1"/>
    <col min="13848" max="13848" width="29" customWidth="1"/>
    <col min="13851" max="13851" width="13.109375" customWidth="1"/>
    <col min="14081" max="14081" width="3.6640625" customWidth="1"/>
    <col min="14082" max="14082" width="33.5546875" customWidth="1"/>
    <col min="14083" max="14087" width="11.6640625" customWidth="1"/>
    <col min="14088" max="14088" width="15" customWidth="1"/>
    <col min="14089" max="14089" width="11.6640625" customWidth="1"/>
    <col min="14090" max="14091" width="13.6640625" customWidth="1"/>
    <col min="14092" max="14092" width="11.44140625" customWidth="1"/>
    <col min="14093" max="14093" width="10" customWidth="1"/>
    <col min="14094" max="14094" width="12.33203125" customWidth="1"/>
    <col min="14095" max="14100" width="13.6640625" customWidth="1"/>
    <col min="14101" max="14101" width="9.6640625" customWidth="1"/>
    <col min="14104" max="14104" width="29" customWidth="1"/>
    <col min="14107" max="14107" width="13.109375" customWidth="1"/>
    <col min="14337" max="14337" width="3.6640625" customWidth="1"/>
    <col min="14338" max="14338" width="33.5546875" customWidth="1"/>
    <col min="14339" max="14343" width="11.6640625" customWidth="1"/>
    <col min="14344" max="14344" width="15" customWidth="1"/>
    <col min="14345" max="14345" width="11.6640625" customWidth="1"/>
    <col min="14346" max="14347" width="13.6640625" customWidth="1"/>
    <col min="14348" max="14348" width="11.44140625" customWidth="1"/>
    <col min="14349" max="14349" width="10" customWidth="1"/>
    <col min="14350" max="14350" width="12.33203125" customWidth="1"/>
    <col min="14351" max="14356" width="13.6640625" customWidth="1"/>
    <col min="14357" max="14357" width="9.6640625" customWidth="1"/>
    <col min="14360" max="14360" width="29" customWidth="1"/>
    <col min="14363" max="14363" width="13.109375" customWidth="1"/>
    <col min="14593" max="14593" width="3.6640625" customWidth="1"/>
    <col min="14594" max="14594" width="33.5546875" customWidth="1"/>
    <col min="14595" max="14599" width="11.6640625" customWidth="1"/>
    <col min="14600" max="14600" width="15" customWidth="1"/>
    <col min="14601" max="14601" width="11.6640625" customWidth="1"/>
    <col min="14602" max="14603" width="13.6640625" customWidth="1"/>
    <col min="14604" max="14604" width="11.44140625" customWidth="1"/>
    <col min="14605" max="14605" width="10" customWidth="1"/>
    <col min="14606" max="14606" width="12.33203125" customWidth="1"/>
    <col min="14607" max="14612" width="13.6640625" customWidth="1"/>
    <col min="14613" max="14613" width="9.6640625" customWidth="1"/>
    <col min="14616" max="14616" width="29" customWidth="1"/>
    <col min="14619" max="14619" width="13.109375" customWidth="1"/>
    <col min="14849" max="14849" width="3.6640625" customWidth="1"/>
    <col min="14850" max="14850" width="33.5546875" customWidth="1"/>
    <col min="14851" max="14855" width="11.6640625" customWidth="1"/>
    <col min="14856" max="14856" width="15" customWidth="1"/>
    <col min="14857" max="14857" width="11.6640625" customWidth="1"/>
    <col min="14858" max="14859" width="13.6640625" customWidth="1"/>
    <col min="14860" max="14860" width="11.44140625" customWidth="1"/>
    <col min="14861" max="14861" width="10" customWidth="1"/>
    <col min="14862" max="14862" width="12.33203125" customWidth="1"/>
    <col min="14863" max="14868" width="13.6640625" customWidth="1"/>
    <col min="14869" max="14869" width="9.6640625" customWidth="1"/>
    <col min="14872" max="14872" width="29" customWidth="1"/>
    <col min="14875" max="14875" width="13.109375" customWidth="1"/>
    <col min="15105" max="15105" width="3.6640625" customWidth="1"/>
    <col min="15106" max="15106" width="33.5546875" customWidth="1"/>
    <col min="15107" max="15111" width="11.6640625" customWidth="1"/>
    <col min="15112" max="15112" width="15" customWidth="1"/>
    <col min="15113" max="15113" width="11.6640625" customWidth="1"/>
    <col min="15114" max="15115" width="13.6640625" customWidth="1"/>
    <col min="15116" max="15116" width="11.44140625" customWidth="1"/>
    <col min="15117" max="15117" width="10" customWidth="1"/>
    <col min="15118" max="15118" width="12.33203125" customWidth="1"/>
    <col min="15119" max="15124" width="13.6640625" customWidth="1"/>
    <col min="15125" max="15125" width="9.6640625" customWidth="1"/>
    <col min="15128" max="15128" width="29" customWidth="1"/>
    <col min="15131" max="15131" width="13.109375" customWidth="1"/>
    <col min="15361" max="15361" width="3.6640625" customWidth="1"/>
    <col min="15362" max="15362" width="33.5546875" customWidth="1"/>
    <col min="15363" max="15367" width="11.6640625" customWidth="1"/>
    <col min="15368" max="15368" width="15" customWidth="1"/>
    <col min="15369" max="15369" width="11.6640625" customWidth="1"/>
    <col min="15370" max="15371" width="13.6640625" customWidth="1"/>
    <col min="15372" max="15372" width="11.44140625" customWidth="1"/>
    <col min="15373" max="15373" width="10" customWidth="1"/>
    <col min="15374" max="15374" width="12.33203125" customWidth="1"/>
    <col min="15375" max="15380" width="13.6640625" customWidth="1"/>
    <col min="15381" max="15381" width="9.6640625" customWidth="1"/>
    <col min="15384" max="15384" width="29" customWidth="1"/>
    <col min="15387" max="15387" width="13.109375" customWidth="1"/>
    <col min="15617" max="15617" width="3.6640625" customWidth="1"/>
    <col min="15618" max="15618" width="33.5546875" customWidth="1"/>
    <col min="15619" max="15623" width="11.6640625" customWidth="1"/>
    <col min="15624" max="15624" width="15" customWidth="1"/>
    <col min="15625" max="15625" width="11.6640625" customWidth="1"/>
    <col min="15626" max="15627" width="13.6640625" customWidth="1"/>
    <col min="15628" max="15628" width="11.44140625" customWidth="1"/>
    <col min="15629" max="15629" width="10" customWidth="1"/>
    <col min="15630" max="15630" width="12.33203125" customWidth="1"/>
    <col min="15631" max="15636" width="13.6640625" customWidth="1"/>
    <col min="15637" max="15637" width="9.6640625" customWidth="1"/>
    <col min="15640" max="15640" width="29" customWidth="1"/>
    <col min="15643" max="15643" width="13.109375" customWidth="1"/>
    <col min="15873" max="15873" width="3.6640625" customWidth="1"/>
    <col min="15874" max="15874" width="33.5546875" customWidth="1"/>
    <col min="15875" max="15879" width="11.6640625" customWidth="1"/>
    <col min="15880" max="15880" width="15" customWidth="1"/>
    <col min="15881" max="15881" width="11.6640625" customWidth="1"/>
    <col min="15882" max="15883" width="13.6640625" customWidth="1"/>
    <col min="15884" max="15884" width="11.44140625" customWidth="1"/>
    <col min="15885" max="15885" width="10" customWidth="1"/>
    <col min="15886" max="15886" width="12.33203125" customWidth="1"/>
    <col min="15887" max="15892" width="13.6640625" customWidth="1"/>
    <col min="15893" max="15893" width="9.6640625" customWidth="1"/>
    <col min="15896" max="15896" width="29" customWidth="1"/>
    <col min="15899" max="15899" width="13.109375" customWidth="1"/>
    <col min="16129" max="16129" width="3.6640625" customWidth="1"/>
    <col min="16130" max="16130" width="33.5546875" customWidth="1"/>
    <col min="16131" max="16135" width="11.6640625" customWidth="1"/>
    <col min="16136" max="16136" width="15" customWidth="1"/>
    <col min="16137" max="16137" width="11.6640625" customWidth="1"/>
    <col min="16138" max="16139" width="13.6640625" customWidth="1"/>
    <col min="16140" max="16140" width="11.44140625" customWidth="1"/>
    <col min="16141" max="16141" width="10" customWidth="1"/>
    <col min="16142" max="16142" width="12.33203125" customWidth="1"/>
    <col min="16143" max="16148" width="13.6640625" customWidth="1"/>
    <col min="16149" max="16149" width="9.6640625" customWidth="1"/>
    <col min="16152" max="16152" width="29" customWidth="1"/>
    <col min="16155" max="16155" width="13.109375" customWidth="1"/>
  </cols>
  <sheetData>
    <row r="1" spans="1:27" ht="15.6" x14ac:dyDescent="0.3">
      <c r="B1" s="310" t="s">
        <v>163</v>
      </c>
      <c r="C1" s="310"/>
      <c r="D1" s="310"/>
      <c r="E1" s="310"/>
      <c r="F1" s="310"/>
      <c r="G1" s="310"/>
      <c r="H1" s="310"/>
      <c r="I1" s="310"/>
      <c r="J1" s="310"/>
      <c r="K1" s="310"/>
      <c r="L1" s="310"/>
      <c r="M1" s="310"/>
      <c r="N1" s="310"/>
      <c r="O1" s="310"/>
      <c r="P1" s="310"/>
      <c r="Q1" s="310"/>
      <c r="R1" s="310"/>
      <c r="S1" s="310"/>
      <c r="T1" s="310"/>
      <c r="U1" s="310"/>
    </row>
    <row r="2" spans="1:27" ht="21" customHeight="1" x14ac:dyDescent="0.3">
      <c r="B2" s="333" t="s">
        <v>188</v>
      </c>
      <c r="C2" s="333"/>
      <c r="D2" s="333"/>
      <c r="E2" s="333"/>
      <c r="F2" s="333"/>
      <c r="G2" s="333"/>
      <c r="H2" s="333"/>
      <c r="I2" s="333"/>
      <c r="J2" s="333"/>
      <c r="K2" s="333"/>
      <c r="L2" s="333"/>
      <c r="M2" s="333"/>
      <c r="N2" s="333"/>
      <c r="O2" s="333"/>
      <c r="P2" s="333"/>
      <c r="Q2" s="333"/>
      <c r="R2" s="333"/>
      <c r="S2" s="333"/>
      <c r="T2" s="333"/>
      <c r="U2" s="333"/>
    </row>
    <row r="3" spans="1:27" ht="21" customHeight="1" x14ac:dyDescent="0.3">
      <c r="B3" s="312" t="s">
        <v>8</v>
      </c>
      <c r="C3" s="312"/>
      <c r="D3" s="312"/>
      <c r="E3" s="312"/>
      <c r="F3" s="312"/>
      <c r="G3" s="312"/>
      <c r="H3" s="312"/>
      <c r="I3" s="312"/>
      <c r="J3" s="312"/>
      <c r="K3" s="312"/>
      <c r="L3" s="312"/>
      <c r="M3" s="312"/>
      <c r="N3" s="312"/>
      <c r="O3" s="312"/>
      <c r="P3" s="312"/>
      <c r="Q3" s="312"/>
      <c r="R3" s="312"/>
      <c r="S3" s="312"/>
      <c r="T3" s="312"/>
      <c r="U3" s="312"/>
      <c r="X3" s="27" t="s">
        <v>148</v>
      </c>
      <c r="Y3" s="27" t="s">
        <v>149</v>
      </c>
      <c r="Z3" s="27"/>
      <c r="AA3" s="27"/>
    </row>
    <row r="4" spans="1:27" x14ac:dyDescent="0.3">
      <c r="X4" s="30"/>
      <c r="Y4" s="30" t="s">
        <v>150</v>
      </c>
      <c r="Z4" s="30"/>
      <c r="AA4" s="30"/>
    </row>
    <row r="5" spans="1:27" x14ac:dyDescent="0.3">
      <c r="B5" s="1" t="s">
        <v>11</v>
      </c>
      <c r="C5" s="107">
        <f>'Quadro 1A - Rel. Atuaz. Ações  '!C5</f>
        <v>0</v>
      </c>
      <c r="D5" s="4"/>
      <c r="E5" s="4"/>
      <c r="F5" s="4"/>
      <c r="G5" s="4"/>
      <c r="H5" s="4"/>
      <c r="I5" s="11"/>
      <c r="J5" s="149"/>
      <c r="K5" s="149" t="s">
        <v>49</v>
      </c>
      <c r="L5" s="375"/>
      <c r="M5" s="391"/>
      <c r="N5" s="392"/>
      <c r="O5" s="149"/>
      <c r="P5" s="389"/>
      <c r="Q5" s="390"/>
      <c r="R5" s="109"/>
      <c r="S5" s="109"/>
      <c r="T5" s="109"/>
      <c r="U5" s="109"/>
      <c r="X5" s="32"/>
      <c r="Y5" s="221" t="s">
        <v>151</v>
      </c>
      <c r="Z5" s="33"/>
      <c r="AA5" s="34"/>
    </row>
    <row r="6" spans="1:27" ht="15" customHeight="1" x14ac:dyDescent="0.3">
      <c r="B6" s="5" t="s">
        <v>13</v>
      </c>
      <c r="J6" s="5"/>
      <c r="K6" s="5" t="s">
        <v>17</v>
      </c>
      <c r="O6" s="5"/>
      <c r="X6" s="146"/>
      <c r="Y6" s="146"/>
      <c r="Z6" s="146"/>
      <c r="AA6" s="146"/>
    </row>
    <row r="7" spans="1:27" ht="3" customHeight="1" x14ac:dyDescent="0.3">
      <c r="B7" s="5"/>
      <c r="J7" s="5"/>
      <c r="K7" s="5"/>
      <c r="O7" s="5"/>
      <c r="X7" s="146"/>
      <c r="Y7" s="146"/>
      <c r="Z7" s="146"/>
      <c r="AA7" s="146"/>
    </row>
    <row r="8" spans="1:27" x14ac:dyDescent="0.3">
      <c r="B8" s="1"/>
      <c r="C8" s="1" t="s">
        <v>4</v>
      </c>
      <c r="D8" s="289">
        <v>2021</v>
      </c>
      <c r="E8" s="1"/>
      <c r="F8" s="1"/>
      <c r="G8" s="1" t="s">
        <v>15</v>
      </c>
      <c r="H8" s="289" t="s">
        <v>6</v>
      </c>
      <c r="J8" s="6"/>
      <c r="K8" s="6"/>
      <c r="L8" s="6" t="s">
        <v>28</v>
      </c>
      <c r="M8" s="334">
        <f>'Quadro 1A - Rel. Atuaz. Ações  '!L8</f>
        <v>0</v>
      </c>
      <c r="N8" s="335"/>
      <c r="X8" s="146"/>
      <c r="Y8" s="146"/>
      <c r="Z8" s="146"/>
      <c r="AA8" s="146"/>
    </row>
    <row r="9" spans="1:27" x14ac:dyDescent="0.3">
      <c r="B9" s="5"/>
      <c r="C9" s="5" t="s">
        <v>18</v>
      </c>
      <c r="E9" s="5"/>
      <c r="F9" s="5"/>
      <c r="G9" s="5" t="s">
        <v>19</v>
      </c>
      <c r="H9" s="222"/>
      <c r="J9" s="5"/>
      <c r="K9" s="5"/>
      <c r="L9" s="5" t="s">
        <v>50</v>
      </c>
      <c r="X9" s="146"/>
      <c r="Y9" s="146"/>
      <c r="Z9" s="146"/>
      <c r="AA9" s="146"/>
    </row>
    <row r="10" spans="1:27" ht="15" thickBot="1" x14ac:dyDescent="0.35">
      <c r="A10" s="109"/>
      <c r="B10" s="2"/>
      <c r="C10" s="2"/>
      <c r="D10" s="2"/>
      <c r="E10" s="2"/>
      <c r="F10" s="2"/>
      <c r="G10" s="2"/>
      <c r="H10" s="2"/>
      <c r="I10" s="2"/>
      <c r="J10" s="2"/>
      <c r="K10" s="2"/>
      <c r="L10" s="2"/>
      <c r="M10" s="2"/>
      <c r="N10" s="2"/>
      <c r="O10" s="2"/>
      <c r="P10" s="2"/>
      <c r="Q10" s="2"/>
      <c r="R10" s="2"/>
      <c r="S10" s="2"/>
      <c r="T10" s="2"/>
      <c r="U10" s="109"/>
    </row>
    <row r="11" spans="1:27" ht="15" customHeight="1" thickTop="1" x14ac:dyDescent="0.3">
      <c r="A11" s="155"/>
      <c r="U11" s="109"/>
    </row>
    <row r="12" spans="1:27" ht="23.25" customHeight="1" x14ac:dyDescent="0.3">
      <c r="B12" s="382" t="s">
        <v>152</v>
      </c>
      <c r="C12" s="396" t="s">
        <v>119</v>
      </c>
      <c r="D12" s="396"/>
      <c r="E12" s="319"/>
      <c r="F12" s="379" t="s">
        <v>120</v>
      </c>
      <c r="G12" s="398"/>
      <c r="H12" s="398"/>
      <c r="I12" s="398"/>
      <c r="J12" s="398"/>
      <c r="K12" s="398"/>
      <c r="L12" s="398"/>
      <c r="M12" s="398"/>
      <c r="N12" s="399"/>
      <c r="O12" s="379" t="s">
        <v>121</v>
      </c>
      <c r="P12" s="380"/>
      <c r="Q12" s="381"/>
      <c r="R12" s="381"/>
      <c r="S12" s="377" t="s">
        <v>189</v>
      </c>
      <c r="T12" s="378"/>
    </row>
    <row r="13" spans="1:27" ht="30.6" x14ac:dyDescent="0.3">
      <c r="B13" s="314"/>
      <c r="C13" s="397"/>
      <c r="D13" s="397"/>
      <c r="E13" s="320"/>
      <c r="F13" s="162" t="s">
        <v>122</v>
      </c>
      <c r="G13" s="163" t="s">
        <v>153</v>
      </c>
      <c r="H13" s="163" t="s">
        <v>124</v>
      </c>
      <c r="I13" s="163" t="s">
        <v>125</v>
      </c>
      <c r="J13" s="163" t="s">
        <v>126</v>
      </c>
      <c r="K13" s="163" t="s">
        <v>154</v>
      </c>
      <c r="L13" s="163" t="s">
        <v>128</v>
      </c>
      <c r="M13" s="163" t="s">
        <v>129</v>
      </c>
      <c r="N13" s="164" t="s">
        <v>130</v>
      </c>
      <c r="O13" s="162" t="s">
        <v>131</v>
      </c>
      <c r="P13" s="163" t="s">
        <v>155</v>
      </c>
      <c r="Q13" s="163" t="s">
        <v>154</v>
      </c>
      <c r="R13" s="164" t="s">
        <v>128</v>
      </c>
      <c r="S13" s="250" t="s">
        <v>169</v>
      </c>
      <c r="T13" s="164" t="s">
        <v>156</v>
      </c>
    </row>
    <row r="14" spans="1:27" x14ac:dyDescent="0.3">
      <c r="B14" s="223" t="s">
        <v>0</v>
      </c>
      <c r="C14" s="387" t="s">
        <v>1</v>
      </c>
      <c r="D14" s="387"/>
      <c r="E14" s="388"/>
      <c r="F14" s="223" t="s">
        <v>2</v>
      </c>
      <c r="G14" s="224" t="s">
        <v>3</v>
      </c>
      <c r="H14" s="224" t="s">
        <v>26</v>
      </c>
      <c r="I14" s="224" t="s">
        <v>27</v>
      </c>
      <c r="J14" s="224" t="s">
        <v>57</v>
      </c>
      <c r="K14" s="224" t="s">
        <v>133</v>
      </c>
      <c r="L14" s="224" t="s">
        <v>134</v>
      </c>
      <c r="M14" s="224" t="s">
        <v>135</v>
      </c>
      <c r="N14" s="225" t="s">
        <v>136</v>
      </c>
      <c r="O14" s="223" t="s">
        <v>137</v>
      </c>
      <c r="P14" s="224" t="s">
        <v>157</v>
      </c>
      <c r="Q14" s="224" t="s">
        <v>158</v>
      </c>
      <c r="R14" s="225" t="s">
        <v>159</v>
      </c>
      <c r="S14" s="223" t="s">
        <v>160</v>
      </c>
      <c r="T14" s="225" t="s">
        <v>161</v>
      </c>
    </row>
    <row r="15" spans="1:27" x14ac:dyDescent="0.3">
      <c r="A15" s="3">
        <v>1</v>
      </c>
      <c r="B15" s="226"/>
      <c r="C15" s="400"/>
      <c r="D15" s="401"/>
      <c r="E15" s="402"/>
      <c r="F15" s="227"/>
      <c r="G15" s="228"/>
      <c r="H15" s="229"/>
      <c r="I15" s="230"/>
      <c r="J15" s="231"/>
      <c r="K15" s="231"/>
      <c r="L15" s="185">
        <f>J15-K15</f>
        <v>0</v>
      </c>
      <c r="M15" s="230" t="s">
        <v>142</v>
      </c>
      <c r="N15" s="232"/>
      <c r="O15" s="233">
        <v>1</v>
      </c>
      <c r="P15" s="185">
        <f>J15*O15</f>
        <v>0</v>
      </c>
      <c r="Q15" s="185">
        <f>K15*O15</f>
        <v>0</v>
      </c>
      <c r="R15" s="234">
        <f>P15-Q15</f>
        <v>0</v>
      </c>
      <c r="S15" s="235"/>
      <c r="T15" s="236" t="e">
        <f>S15/Q15</f>
        <v>#DIV/0!</v>
      </c>
      <c r="X15" s="151" t="s">
        <v>48</v>
      </c>
      <c r="Y15" s="152" t="s">
        <v>51</v>
      </c>
      <c r="Z15" s="153"/>
      <c r="AA15" s="154"/>
    </row>
    <row r="16" spans="1:27" x14ac:dyDescent="0.3">
      <c r="A16" s="3">
        <v>2</v>
      </c>
      <c r="B16" s="15"/>
      <c r="C16" s="393"/>
      <c r="D16" s="394"/>
      <c r="E16" s="394"/>
      <c r="F16" s="237"/>
      <c r="G16" s="191"/>
      <c r="H16" s="192"/>
      <c r="I16" s="193"/>
      <c r="J16" s="194"/>
      <c r="K16" s="194"/>
      <c r="L16" s="195">
        <f>J16-K16</f>
        <v>0</v>
      </c>
      <c r="M16" s="230" t="s">
        <v>142</v>
      </c>
      <c r="N16" s="238"/>
      <c r="O16" s="239">
        <v>1</v>
      </c>
      <c r="P16" s="195">
        <f t="shared" ref="P16:P44" si="0">J16*O16</f>
        <v>0</v>
      </c>
      <c r="Q16" s="195">
        <f t="shared" ref="Q16:Q44" si="1">K16*O16</f>
        <v>0</v>
      </c>
      <c r="R16" s="240">
        <f>P16-Q16</f>
        <v>0</v>
      </c>
      <c r="S16" s="198"/>
      <c r="T16" s="236" t="e">
        <f t="shared" ref="T16:T44" si="2">S16/Q16</f>
        <v>#DIV/0!</v>
      </c>
      <c r="X16" s="157"/>
      <c r="Y16" s="158" t="s">
        <v>52</v>
      </c>
      <c r="Z16" s="159"/>
      <c r="AA16" s="160"/>
    </row>
    <row r="17" spans="1:27" x14ac:dyDescent="0.3">
      <c r="A17" s="3">
        <v>3</v>
      </c>
      <c r="B17" s="15"/>
      <c r="C17" s="393"/>
      <c r="D17" s="394"/>
      <c r="E17" s="395"/>
      <c r="F17" s="237"/>
      <c r="G17" s="191"/>
      <c r="H17" s="192"/>
      <c r="I17" s="193"/>
      <c r="J17" s="194"/>
      <c r="K17" s="194"/>
      <c r="L17" s="195">
        <f t="shared" ref="L17:L44" si="3">J17-K17</f>
        <v>0</v>
      </c>
      <c r="M17" s="230" t="s">
        <v>142</v>
      </c>
      <c r="N17" s="238"/>
      <c r="O17" s="239">
        <v>1</v>
      </c>
      <c r="P17" s="195">
        <f t="shared" si="0"/>
        <v>0</v>
      </c>
      <c r="Q17" s="195">
        <f t="shared" si="1"/>
        <v>0</v>
      </c>
      <c r="R17" s="240">
        <f t="shared" ref="R17:R44" si="4">P17-Q17</f>
        <v>0</v>
      </c>
      <c r="S17" s="198"/>
      <c r="T17" s="236" t="e">
        <f t="shared" si="2"/>
        <v>#DIV/0!</v>
      </c>
      <c r="X17" s="157"/>
      <c r="Y17" s="157" t="s">
        <v>53</v>
      </c>
      <c r="Z17" s="159"/>
      <c r="AA17" s="160"/>
    </row>
    <row r="18" spans="1:27" x14ac:dyDescent="0.3">
      <c r="A18" s="3">
        <v>4</v>
      </c>
      <c r="B18" s="15"/>
      <c r="C18" s="393"/>
      <c r="D18" s="394"/>
      <c r="E18" s="395"/>
      <c r="F18" s="237"/>
      <c r="G18" s="191"/>
      <c r="H18" s="192"/>
      <c r="I18" s="193"/>
      <c r="J18" s="194"/>
      <c r="K18" s="194"/>
      <c r="L18" s="195">
        <f t="shared" si="3"/>
        <v>0</v>
      </c>
      <c r="M18" s="230" t="s">
        <v>142</v>
      </c>
      <c r="N18" s="238"/>
      <c r="O18" s="239">
        <v>1</v>
      </c>
      <c r="P18" s="195">
        <f t="shared" si="0"/>
        <v>0</v>
      </c>
      <c r="Q18" s="195">
        <f t="shared" si="1"/>
        <v>0</v>
      </c>
      <c r="R18" s="240">
        <f t="shared" si="4"/>
        <v>0</v>
      </c>
      <c r="S18" s="198"/>
      <c r="T18" s="236" t="e">
        <f t="shared" si="2"/>
        <v>#DIV/0!</v>
      </c>
      <c r="X18" s="150"/>
      <c r="Y18" s="150"/>
      <c r="Z18" s="150"/>
      <c r="AA18" s="150"/>
    </row>
    <row r="19" spans="1:27" x14ac:dyDescent="0.3">
      <c r="A19" s="3">
        <v>5</v>
      </c>
      <c r="B19" s="15"/>
      <c r="C19" s="393"/>
      <c r="D19" s="394"/>
      <c r="E19" s="395"/>
      <c r="F19" s="237"/>
      <c r="G19" s="191"/>
      <c r="H19" s="192"/>
      <c r="I19" s="193"/>
      <c r="J19" s="194"/>
      <c r="K19" s="194"/>
      <c r="L19" s="195">
        <f t="shared" si="3"/>
        <v>0</v>
      </c>
      <c r="M19" s="230" t="s">
        <v>142</v>
      </c>
      <c r="N19" s="238"/>
      <c r="O19" s="239">
        <v>1</v>
      </c>
      <c r="P19" s="195">
        <f t="shared" si="0"/>
        <v>0</v>
      </c>
      <c r="Q19" s="195">
        <f t="shared" si="1"/>
        <v>0</v>
      </c>
      <c r="R19" s="240">
        <f t="shared" si="4"/>
        <v>0</v>
      </c>
      <c r="S19" s="198"/>
      <c r="T19" s="236" t="e">
        <f t="shared" si="2"/>
        <v>#DIV/0!</v>
      </c>
      <c r="X19" s="146"/>
      <c r="Y19" s="146"/>
      <c r="Z19" s="146"/>
    </row>
    <row r="20" spans="1:27" x14ac:dyDescent="0.3">
      <c r="A20" s="3">
        <v>6</v>
      </c>
      <c r="B20" s="15"/>
      <c r="C20" s="393"/>
      <c r="D20" s="394"/>
      <c r="E20" s="395"/>
      <c r="F20" s="237"/>
      <c r="G20" s="191"/>
      <c r="H20" s="192"/>
      <c r="I20" s="193"/>
      <c r="J20" s="194"/>
      <c r="K20" s="194"/>
      <c r="L20" s="195">
        <f t="shared" si="3"/>
        <v>0</v>
      </c>
      <c r="M20" s="230" t="s">
        <v>142</v>
      </c>
      <c r="N20" s="238"/>
      <c r="O20" s="239">
        <v>1</v>
      </c>
      <c r="P20" s="195">
        <f t="shared" si="0"/>
        <v>0</v>
      </c>
      <c r="Q20" s="195">
        <f>K20*O20</f>
        <v>0</v>
      </c>
      <c r="R20" s="240">
        <f t="shared" si="4"/>
        <v>0</v>
      </c>
      <c r="S20" s="198"/>
      <c r="T20" s="236" t="e">
        <f t="shared" si="2"/>
        <v>#DIV/0!</v>
      </c>
    </row>
    <row r="21" spans="1:27" x14ac:dyDescent="0.3">
      <c r="A21" s="3">
        <v>7</v>
      </c>
      <c r="B21" s="15"/>
      <c r="C21" s="393"/>
      <c r="D21" s="394"/>
      <c r="E21" s="395"/>
      <c r="F21" s="237"/>
      <c r="G21" s="191"/>
      <c r="H21" s="192"/>
      <c r="I21" s="193"/>
      <c r="J21" s="194"/>
      <c r="K21" s="194"/>
      <c r="L21" s="195">
        <f t="shared" si="3"/>
        <v>0</v>
      </c>
      <c r="M21" s="230" t="s">
        <v>142</v>
      </c>
      <c r="N21" s="238"/>
      <c r="O21" s="239">
        <v>1</v>
      </c>
      <c r="P21" s="195">
        <f>J21*O21</f>
        <v>0</v>
      </c>
      <c r="Q21" s="195">
        <f>K21*O21</f>
        <v>0</v>
      </c>
      <c r="R21" s="240">
        <f t="shared" si="4"/>
        <v>0</v>
      </c>
      <c r="S21" s="198"/>
      <c r="T21" s="236" t="e">
        <f t="shared" si="2"/>
        <v>#DIV/0!</v>
      </c>
    </row>
    <row r="22" spans="1:27" x14ac:dyDescent="0.3">
      <c r="A22" s="3">
        <v>8</v>
      </c>
      <c r="B22" s="15"/>
      <c r="C22" s="393"/>
      <c r="D22" s="394"/>
      <c r="E22" s="395"/>
      <c r="F22" s="237"/>
      <c r="G22" s="191"/>
      <c r="H22" s="192"/>
      <c r="I22" s="193"/>
      <c r="J22" s="194"/>
      <c r="K22" s="194"/>
      <c r="L22" s="195">
        <f t="shared" si="3"/>
        <v>0</v>
      </c>
      <c r="M22" s="230" t="s">
        <v>142</v>
      </c>
      <c r="N22" s="238"/>
      <c r="O22" s="239">
        <v>1</v>
      </c>
      <c r="P22" s="195">
        <f t="shared" si="0"/>
        <v>0</v>
      </c>
      <c r="Q22" s="195">
        <f t="shared" si="1"/>
        <v>0</v>
      </c>
      <c r="R22" s="240">
        <f t="shared" si="4"/>
        <v>0</v>
      </c>
      <c r="S22" s="198"/>
      <c r="T22" s="236" t="e">
        <f t="shared" si="2"/>
        <v>#DIV/0!</v>
      </c>
    </row>
    <row r="23" spans="1:27" x14ac:dyDescent="0.3">
      <c r="A23" s="3">
        <v>9</v>
      </c>
      <c r="B23" s="15"/>
      <c r="C23" s="393"/>
      <c r="D23" s="394"/>
      <c r="E23" s="395"/>
      <c r="F23" s="237"/>
      <c r="G23" s="191"/>
      <c r="H23" s="192"/>
      <c r="I23" s="193"/>
      <c r="J23" s="194"/>
      <c r="K23" s="194"/>
      <c r="L23" s="195">
        <f t="shared" si="3"/>
        <v>0</v>
      </c>
      <c r="M23" s="230" t="s">
        <v>142</v>
      </c>
      <c r="N23" s="238"/>
      <c r="O23" s="239">
        <v>1</v>
      </c>
      <c r="P23" s="195">
        <f t="shared" si="0"/>
        <v>0</v>
      </c>
      <c r="Q23" s="195">
        <f t="shared" si="1"/>
        <v>0</v>
      </c>
      <c r="R23" s="240">
        <f t="shared" si="4"/>
        <v>0</v>
      </c>
      <c r="S23" s="198"/>
      <c r="T23" s="236" t="e">
        <f t="shared" si="2"/>
        <v>#DIV/0!</v>
      </c>
    </row>
    <row r="24" spans="1:27" x14ac:dyDescent="0.3">
      <c r="A24" s="3">
        <v>10</v>
      </c>
      <c r="B24" s="15"/>
      <c r="C24" s="393"/>
      <c r="D24" s="394"/>
      <c r="E24" s="395"/>
      <c r="F24" s="237"/>
      <c r="G24" s="191"/>
      <c r="H24" s="192"/>
      <c r="I24" s="193"/>
      <c r="J24" s="194"/>
      <c r="K24" s="194"/>
      <c r="L24" s="195">
        <f t="shared" si="3"/>
        <v>0</v>
      </c>
      <c r="M24" s="230" t="s">
        <v>142</v>
      </c>
      <c r="N24" s="238"/>
      <c r="O24" s="233">
        <v>1</v>
      </c>
      <c r="P24" s="195">
        <f t="shared" si="0"/>
        <v>0</v>
      </c>
      <c r="Q24" s="195">
        <f>K24*O24</f>
        <v>0</v>
      </c>
      <c r="R24" s="240">
        <f t="shared" si="4"/>
        <v>0</v>
      </c>
      <c r="S24" s="198"/>
      <c r="T24" s="236" t="e">
        <f t="shared" si="2"/>
        <v>#DIV/0!</v>
      </c>
      <c r="X24" s="172" t="s">
        <v>140</v>
      </c>
      <c r="Y24" s="173" t="s">
        <v>141</v>
      </c>
      <c r="Z24" s="174"/>
    </row>
    <row r="25" spans="1:27" x14ac:dyDescent="0.3">
      <c r="A25" s="3">
        <v>11</v>
      </c>
      <c r="B25" s="15"/>
      <c r="C25" s="393"/>
      <c r="D25" s="394"/>
      <c r="E25" s="395"/>
      <c r="F25" s="237"/>
      <c r="G25" s="191"/>
      <c r="H25" s="192"/>
      <c r="I25" s="193"/>
      <c r="J25" s="194"/>
      <c r="K25" s="194"/>
      <c r="L25" s="195">
        <f t="shared" si="3"/>
        <v>0</v>
      </c>
      <c r="M25" s="230" t="s">
        <v>142</v>
      </c>
      <c r="N25" s="238"/>
      <c r="O25" s="239">
        <v>1</v>
      </c>
      <c r="P25" s="195">
        <f t="shared" si="0"/>
        <v>0</v>
      </c>
      <c r="Q25" s="195">
        <f t="shared" si="1"/>
        <v>0</v>
      </c>
      <c r="R25" s="240">
        <f t="shared" si="4"/>
        <v>0</v>
      </c>
      <c r="S25" s="198"/>
      <c r="T25" s="236" t="e">
        <f t="shared" si="2"/>
        <v>#DIV/0!</v>
      </c>
      <c r="X25" s="188"/>
      <c r="Y25" s="188" t="s">
        <v>143</v>
      </c>
      <c r="Z25" s="188"/>
    </row>
    <row r="26" spans="1:27" x14ac:dyDescent="0.3">
      <c r="A26" s="3">
        <v>12</v>
      </c>
      <c r="B26" s="15"/>
      <c r="C26" s="393"/>
      <c r="D26" s="394"/>
      <c r="E26" s="395"/>
      <c r="F26" s="237"/>
      <c r="G26" s="191"/>
      <c r="H26" s="192"/>
      <c r="I26" s="193"/>
      <c r="J26" s="194"/>
      <c r="K26" s="194"/>
      <c r="L26" s="195">
        <f t="shared" si="3"/>
        <v>0</v>
      </c>
      <c r="M26" s="230" t="s">
        <v>142</v>
      </c>
      <c r="N26" s="238"/>
      <c r="O26" s="239">
        <v>1</v>
      </c>
      <c r="P26" s="195">
        <f t="shared" si="0"/>
        <v>0</v>
      </c>
      <c r="Q26" s="195">
        <f t="shared" si="1"/>
        <v>0</v>
      </c>
      <c r="R26" s="240">
        <f t="shared" si="4"/>
        <v>0</v>
      </c>
      <c r="S26" s="198"/>
      <c r="T26" s="236" t="e">
        <f t="shared" si="2"/>
        <v>#DIV/0!</v>
      </c>
      <c r="X26" s="188"/>
      <c r="Y26" s="200" t="s">
        <v>144</v>
      </c>
      <c r="Z26" s="201"/>
    </row>
    <row r="27" spans="1:27" x14ac:dyDescent="0.3">
      <c r="A27" s="3">
        <v>13</v>
      </c>
      <c r="B27" s="15"/>
      <c r="C27" s="393"/>
      <c r="D27" s="394"/>
      <c r="E27" s="395"/>
      <c r="F27" s="237"/>
      <c r="G27" s="191"/>
      <c r="H27" s="192"/>
      <c r="I27" s="193"/>
      <c r="J27" s="194"/>
      <c r="K27" s="194"/>
      <c r="L27" s="195">
        <f t="shared" si="3"/>
        <v>0</v>
      </c>
      <c r="M27" s="230" t="s">
        <v>142</v>
      </c>
      <c r="N27" s="238"/>
      <c r="O27" s="239">
        <v>1</v>
      </c>
      <c r="P27" s="195">
        <f t="shared" si="0"/>
        <v>0</v>
      </c>
      <c r="Q27" s="195">
        <f>K27*O27</f>
        <v>0</v>
      </c>
      <c r="R27" s="240">
        <f t="shared" si="4"/>
        <v>0</v>
      </c>
      <c r="S27" s="198"/>
      <c r="T27" s="236" t="e">
        <f t="shared" si="2"/>
        <v>#DIV/0!</v>
      </c>
      <c r="X27" s="188"/>
      <c r="Y27" s="188" t="s">
        <v>145</v>
      </c>
      <c r="Z27" s="188"/>
    </row>
    <row r="28" spans="1:27" x14ac:dyDescent="0.3">
      <c r="A28" s="3">
        <v>14</v>
      </c>
      <c r="B28" s="15"/>
      <c r="C28" s="393"/>
      <c r="D28" s="394"/>
      <c r="E28" s="395"/>
      <c r="F28" s="237"/>
      <c r="G28" s="191"/>
      <c r="H28" s="192"/>
      <c r="I28" s="193"/>
      <c r="J28" s="194"/>
      <c r="K28" s="194"/>
      <c r="L28" s="195">
        <f t="shared" si="3"/>
        <v>0</v>
      </c>
      <c r="M28" s="230" t="s">
        <v>142</v>
      </c>
      <c r="N28" s="238"/>
      <c r="O28" s="239">
        <v>1</v>
      </c>
      <c r="P28" s="195">
        <f t="shared" si="0"/>
        <v>0</v>
      </c>
      <c r="Q28" s="195">
        <f t="shared" si="1"/>
        <v>0</v>
      </c>
      <c r="R28" s="240">
        <f t="shared" si="4"/>
        <v>0</v>
      </c>
      <c r="S28" s="198"/>
      <c r="T28" s="236" t="e">
        <f t="shared" si="2"/>
        <v>#DIV/0!</v>
      </c>
      <c r="X28" s="202"/>
      <c r="Y28" s="202" t="s">
        <v>146</v>
      </c>
      <c r="Z28" s="202"/>
    </row>
    <row r="29" spans="1:27" x14ac:dyDescent="0.3">
      <c r="A29" s="3">
        <v>15</v>
      </c>
      <c r="B29" s="15"/>
      <c r="C29" s="393"/>
      <c r="D29" s="394"/>
      <c r="E29" s="395"/>
      <c r="F29" s="237"/>
      <c r="G29" s="191"/>
      <c r="H29" s="192"/>
      <c r="I29" s="193"/>
      <c r="J29" s="194"/>
      <c r="K29" s="194"/>
      <c r="L29" s="195">
        <f t="shared" si="3"/>
        <v>0</v>
      </c>
      <c r="M29" s="230" t="s">
        <v>142</v>
      </c>
      <c r="N29" s="238"/>
      <c r="O29" s="239">
        <v>1</v>
      </c>
      <c r="P29" s="195">
        <f t="shared" si="0"/>
        <v>0</v>
      </c>
      <c r="Q29" s="195">
        <f t="shared" si="1"/>
        <v>0</v>
      </c>
      <c r="R29" s="240">
        <f t="shared" si="4"/>
        <v>0</v>
      </c>
      <c r="S29" s="198"/>
      <c r="T29" s="236" t="e">
        <f t="shared" si="2"/>
        <v>#DIV/0!</v>
      </c>
    </row>
    <row r="30" spans="1:27" x14ac:dyDescent="0.3">
      <c r="A30" s="3">
        <v>16</v>
      </c>
      <c r="B30" s="15"/>
      <c r="C30" s="393"/>
      <c r="D30" s="394"/>
      <c r="E30" s="395"/>
      <c r="F30" s="237"/>
      <c r="G30" s="191"/>
      <c r="H30" s="192"/>
      <c r="I30" s="193"/>
      <c r="J30" s="194"/>
      <c r="K30" s="194"/>
      <c r="L30" s="195">
        <f t="shared" si="3"/>
        <v>0</v>
      </c>
      <c r="M30" s="230" t="s">
        <v>142</v>
      </c>
      <c r="N30" s="238"/>
      <c r="O30" s="239">
        <v>1</v>
      </c>
      <c r="P30" s="195">
        <f t="shared" si="0"/>
        <v>0</v>
      </c>
      <c r="Q30" s="195">
        <f t="shared" si="1"/>
        <v>0</v>
      </c>
      <c r="R30" s="240">
        <f t="shared" si="4"/>
        <v>0</v>
      </c>
      <c r="S30" s="198"/>
      <c r="T30" s="236" t="e">
        <f t="shared" si="2"/>
        <v>#DIV/0!</v>
      </c>
    </row>
    <row r="31" spans="1:27" x14ac:dyDescent="0.3">
      <c r="A31" s="3">
        <v>17</v>
      </c>
      <c r="B31" s="15"/>
      <c r="C31" s="393"/>
      <c r="D31" s="394"/>
      <c r="E31" s="395"/>
      <c r="F31" s="237"/>
      <c r="G31" s="191"/>
      <c r="H31" s="192"/>
      <c r="I31" s="193"/>
      <c r="J31" s="194"/>
      <c r="K31" s="194"/>
      <c r="L31" s="195">
        <f t="shared" si="3"/>
        <v>0</v>
      </c>
      <c r="M31" s="230" t="s">
        <v>142</v>
      </c>
      <c r="N31" s="238"/>
      <c r="O31" s="239">
        <v>1</v>
      </c>
      <c r="P31" s="195">
        <f t="shared" si="0"/>
        <v>0</v>
      </c>
      <c r="Q31" s="195">
        <f t="shared" si="1"/>
        <v>0</v>
      </c>
      <c r="R31" s="240">
        <f t="shared" si="4"/>
        <v>0</v>
      </c>
      <c r="S31" s="198"/>
      <c r="T31" s="236" t="e">
        <f t="shared" si="2"/>
        <v>#DIV/0!</v>
      </c>
    </row>
    <row r="32" spans="1:27" x14ac:dyDescent="0.3">
      <c r="A32" s="3">
        <v>18</v>
      </c>
      <c r="B32" s="15"/>
      <c r="C32" s="393"/>
      <c r="D32" s="394"/>
      <c r="E32" s="395"/>
      <c r="F32" s="237"/>
      <c r="G32" s="191"/>
      <c r="H32" s="192"/>
      <c r="I32" s="193"/>
      <c r="J32" s="194"/>
      <c r="K32" s="194"/>
      <c r="L32" s="195">
        <f t="shared" si="3"/>
        <v>0</v>
      </c>
      <c r="M32" s="230" t="s">
        <v>142</v>
      </c>
      <c r="N32" s="238"/>
      <c r="O32" s="239">
        <v>1</v>
      </c>
      <c r="P32" s="195">
        <f t="shared" si="0"/>
        <v>0</v>
      </c>
      <c r="Q32" s="195">
        <f t="shared" si="1"/>
        <v>0</v>
      </c>
      <c r="R32" s="240">
        <f t="shared" si="4"/>
        <v>0</v>
      </c>
      <c r="S32" s="198"/>
      <c r="T32" s="236" t="e">
        <f t="shared" si="2"/>
        <v>#DIV/0!</v>
      </c>
    </row>
    <row r="33" spans="1:20" x14ac:dyDescent="0.3">
      <c r="A33" s="3">
        <v>19</v>
      </c>
      <c r="B33" s="15"/>
      <c r="C33" s="393"/>
      <c r="D33" s="394"/>
      <c r="E33" s="395"/>
      <c r="F33" s="237"/>
      <c r="G33" s="191"/>
      <c r="H33" s="192"/>
      <c r="I33" s="193"/>
      <c r="J33" s="194"/>
      <c r="K33" s="194"/>
      <c r="L33" s="195">
        <f t="shared" si="3"/>
        <v>0</v>
      </c>
      <c r="M33" s="230" t="s">
        <v>142</v>
      </c>
      <c r="N33" s="238"/>
      <c r="O33" s="233">
        <v>1</v>
      </c>
      <c r="P33" s="195">
        <f t="shared" si="0"/>
        <v>0</v>
      </c>
      <c r="Q33" s="195">
        <f t="shared" si="1"/>
        <v>0</v>
      </c>
      <c r="R33" s="240">
        <f t="shared" si="4"/>
        <v>0</v>
      </c>
      <c r="S33" s="198"/>
      <c r="T33" s="236" t="e">
        <f t="shared" si="2"/>
        <v>#DIV/0!</v>
      </c>
    </row>
    <row r="34" spans="1:20" x14ac:dyDescent="0.3">
      <c r="A34" s="3">
        <v>20</v>
      </c>
      <c r="B34" s="15"/>
      <c r="C34" s="393"/>
      <c r="D34" s="394"/>
      <c r="E34" s="395"/>
      <c r="F34" s="237"/>
      <c r="G34" s="191"/>
      <c r="H34" s="192"/>
      <c r="I34" s="193"/>
      <c r="J34" s="194"/>
      <c r="K34" s="194"/>
      <c r="L34" s="195">
        <f t="shared" si="3"/>
        <v>0</v>
      </c>
      <c r="M34" s="230" t="s">
        <v>142</v>
      </c>
      <c r="N34" s="238"/>
      <c r="O34" s="239">
        <v>1</v>
      </c>
      <c r="P34" s="195">
        <f t="shared" si="0"/>
        <v>0</v>
      </c>
      <c r="Q34" s="195">
        <f t="shared" si="1"/>
        <v>0</v>
      </c>
      <c r="R34" s="240">
        <f t="shared" si="4"/>
        <v>0</v>
      </c>
      <c r="S34" s="198"/>
      <c r="T34" s="236" t="e">
        <f t="shared" si="2"/>
        <v>#DIV/0!</v>
      </c>
    </row>
    <row r="35" spans="1:20" x14ac:dyDescent="0.3">
      <c r="A35" s="3">
        <v>21</v>
      </c>
      <c r="B35" s="15"/>
      <c r="C35" s="393"/>
      <c r="D35" s="394"/>
      <c r="E35" s="395"/>
      <c r="F35" s="237"/>
      <c r="G35" s="191"/>
      <c r="H35" s="192"/>
      <c r="I35" s="193"/>
      <c r="J35" s="194"/>
      <c r="K35" s="194"/>
      <c r="L35" s="195">
        <f t="shared" si="3"/>
        <v>0</v>
      </c>
      <c r="M35" s="230" t="s">
        <v>142</v>
      </c>
      <c r="N35" s="238"/>
      <c r="O35" s="239">
        <v>1</v>
      </c>
      <c r="P35" s="195">
        <f t="shared" si="0"/>
        <v>0</v>
      </c>
      <c r="Q35" s="195">
        <f t="shared" si="1"/>
        <v>0</v>
      </c>
      <c r="R35" s="240">
        <f t="shared" si="4"/>
        <v>0</v>
      </c>
      <c r="S35" s="198"/>
      <c r="T35" s="236" t="e">
        <f t="shared" si="2"/>
        <v>#DIV/0!</v>
      </c>
    </row>
    <row r="36" spans="1:20" x14ac:dyDescent="0.3">
      <c r="A36" s="3">
        <v>22</v>
      </c>
      <c r="B36" s="15"/>
      <c r="C36" s="393"/>
      <c r="D36" s="394"/>
      <c r="E36" s="395"/>
      <c r="F36" s="237"/>
      <c r="G36" s="191"/>
      <c r="H36" s="192"/>
      <c r="I36" s="193"/>
      <c r="J36" s="194"/>
      <c r="K36" s="194"/>
      <c r="L36" s="195">
        <f t="shared" si="3"/>
        <v>0</v>
      </c>
      <c r="M36" s="230" t="s">
        <v>142</v>
      </c>
      <c r="N36" s="238"/>
      <c r="O36" s="239">
        <v>1</v>
      </c>
      <c r="P36" s="195">
        <f t="shared" si="0"/>
        <v>0</v>
      </c>
      <c r="Q36" s="195">
        <f t="shared" si="1"/>
        <v>0</v>
      </c>
      <c r="R36" s="240">
        <f t="shared" si="4"/>
        <v>0</v>
      </c>
      <c r="S36" s="198"/>
      <c r="T36" s="236" t="e">
        <f t="shared" si="2"/>
        <v>#DIV/0!</v>
      </c>
    </row>
    <row r="37" spans="1:20" x14ac:dyDescent="0.3">
      <c r="A37" s="3">
        <v>23</v>
      </c>
      <c r="B37" s="15"/>
      <c r="C37" s="393"/>
      <c r="D37" s="394"/>
      <c r="E37" s="395"/>
      <c r="F37" s="237"/>
      <c r="G37" s="191"/>
      <c r="H37" s="192"/>
      <c r="I37" s="193"/>
      <c r="J37" s="194"/>
      <c r="K37" s="194"/>
      <c r="L37" s="195">
        <f t="shared" si="3"/>
        <v>0</v>
      </c>
      <c r="M37" s="230" t="s">
        <v>142</v>
      </c>
      <c r="N37" s="238"/>
      <c r="O37" s="239">
        <v>1</v>
      </c>
      <c r="P37" s="195">
        <f t="shared" si="0"/>
        <v>0</v>
      </c>
      <c r="Q37" s="195">
        <f t="shared" si="1"/>
        <v>0</v>
      </c>
      <c r="R37" s="240">
        <f t="shared" si="4"/>
        <v>0</v>
      </c>
      <c r="S37" s="198"/>
      <c r="T37" s="236" t="e">
        <f t="shared" si="2"/>
        <v>#DIV/0!</v>
      </c>
    </row>
    <row r="38" spans="1:20" x14ac:dyDescent="0.3">
      <c r="A38" s="3">
        <v>24</v>
      </c>
      <c r="B38" s="15"/>
      <c r="C38" s="393"/>
      <c r="D38" s="394"/>
      <c r="E38" s="395"/>
      <c r="F38" s="237"/>
      <c r="G38" s="191"/>
      <c r="H38" s="192"/>
      <c r="I38" s="193"/>
      <c r="J38" s="194"/>
      <c r="K38" s="194"/>
      <c r="L38" s="195">
        <f t="shared" si="3"/>
        <v>0</v>
      </c>
      <c r="M38" s="230" t="s">
        <v>142</v>
      </c>
      <c r="N38" s="238"/>
      <c r="O38" s="239">
        <v>1</v>
      </c>
      <c r="P38" s="195">
        <f t="shared" si="0"/>
        <v>0</v>
      </c>
      <c r="Q38" s="195">
        <f t="shared" si="1"/>
        <v>0</v>
      </c>
      <c r="R38" s="240">
        <f t="shared" si="4"/>
        <v>0</v>
      </c>
      <c r="S38" s="198"/>
      <c r="T38" s="236" t="e">
        <f t="shared" si="2"/>
        <v>#DIV/0!</v>
      </c>
    </row>
    <row r="39" spans="1:20" x14ac:dyDescent="0.3">
      <c r="A39" s="3">
        <v>25</v>
      </c>
      <c r="B39" s="15"/>
      <c r="C39" s="393"/>
      <c r="D39" s="394"/>
      <c r="E39" s="395"/>
      <c r="F39" s="237"/>
      <c r="G39" s="191"/>
      <c r="H39" s="192"/>
      <c r="I39" s="193"/>
      <c r="J39" s="194"/>
      <c r="K39" s="194"/>
      <c r="L39" s="195">
        <f t="shared" si="3"/>
        <v>0</v>
      </c>
      <c r="M39" s="230" t="s">
        <v>142</v>
      </c>
      <c r="N39" s="238"/>
      <c r="O39" s="239">
        <v>1</v>
      </c>
      <c r="P39" s="195">
        <f t="shared" si="0"/>
        <v>0</v>
      </c>
      <c r="Q39" s="195">
        <f t="shared" si="1"/>
        <v>0</v>
      </c>
      <c r="R39" s="240">
        <f t="shared" si="4"/>
        <v>0</v>
      </c>
      <c r="S39" s="198"/>
      <c r="T39" s="236" t="e">
        <f t="shared" si="2"/>
        <v>#DIV/0!</v>
      </c>
    </row>
    <row r="40" spans="1:20" x14ac:dyDescent="0.3">
      <c r="A40" s="3">
        <v>26</v>
      </c>
      <c r="B40" s="15"/>
      <c r="C40" s="393"/>
      <c r="D40" s="394"/>
      <c r="E40" s="395"/>
      <c r="F40" s="237"/>
      <c r="G40" s="191"/>
      <c r="H40" s="192"/>
      <c r="I40" s="193"/>
      <c r="J40" s="194"/>
      <c r="K40" s="194"/>
      <c r="L40" s="195">
        <f t="shared" si="3"/>
        <v>0</v>
      </c>
      <c r="M40" s="230" t="s">
        <v>142</v>
      </c>
      <c r="N40" s="238"/>
      <c r="O40" s="239">
        <v>1</v>
      </c>
      <c r="P40" s="195">
        <f t="shared" si="0"/>
        <v>0</v>
      </c>
      <c r="Q40" s="195">
        <f t="shared" si="1"/>
        <v>0</v>
      </c>
      <c r="R40" s="240">
        <f t="shared" si="4"/>
        <v>0</v>
      </c>
      <c r="S40" s="198"/>
      <c r="T40" s="236" t="e">
        <f t="shared" si="2"/>
        <v>#DIV/0!</v>
      </c>
    </row>
    <row r="41" spans="1:20" x14ac:dyDescent="0.3">
      <c r="A41" s="3">
        <v>27</v>
      </c>
      <c r="B41" s="15"/>
      <c r="C41" s="393"/>
      <c r="D41" s="394"/>
      <c r="E41" s="395"/>
      <c r="F41" s="237"/>
      <c r="G41" s="191"/>
      <c r="H41" s="192"/>
      <c r="I41" s="193"/>
      <c r="J41" s="194"/>
      <c r="K41" s="194"/>
      <c r="L41" s="195">
        <f t="shared" si="3"/>
        <v>0</v>
      </c>
      <c r="M41" s="230" t="s">
        <v>142</v>
      </c>
      <c r="N41" s="238"/>
      <c r="O41" s="239">
        <v>1</v>
      </c>
      <c r="P41" s="195">
        <f t="shared" si="0"/>
        <v>0</v>
      </c>
      <c r="Q41" s="195">
        <f t="shared" si="1"/>
        <v>0</v>
      </c>
      <c r="R41" s="240">
        <f t="shared" si="4"/>
        <v>0</v>
      </c>
      <c r="S41" s="198"/>
      <c r="T41" s="236" t="e">
        <f t="shared" si="2"/>
        <v>#DIV/0!</v>
      </c>
    </row>
    <row r="42" spans="1:20" x14ac:dyDescent="0.3">
      <c r="A42" s="3">
        <v>28</v>
      </c>
      <c r="B42" s="15"/>
      <c r="C42" s="393"/>
      <c r="D42" s="394"/>
      <c r="E42" s="395"/>
      <c r="F42" s="237"/>
      <c r="G42" s="191"/>
      <c r="H42" s="192"/>
      <c r="I42" s="193"/>
      <c r="J42" s="194"/>
      <c r="K42" s="194"/>
      <c r="L42" s="195">
        <f t="shared" si="3"/>
        <v>0</v>
      </c>
      <c r="M42" s="230" t="s">
        <v>142</v>
      </c>
      <c r="N42" s="238"/>
      <c r="O42" s="233">
        <v>1</v>
      </c>
      <c r="P42" s="195">
        <f t="shared" si="0"/>
        <v>0</v>
      </c>
      <c r="Q42" s="195">
        <f t="shared" si="1"/>
        <v>0</v>
      </c>
      <c r="R42" s="240">
        <f t="shared" si="4"/>
        <v>0</v>
      </c>
      <c r="S42" s="198"/>
      <c r="T42" s="236" t="e">
        <f t="shared" si="2"/>
        <v>#DIV/0!</v>
      </c>
    </row>
    <row r="43" spans="1:20" x14ac:dyDescent="0.3">
      <c r="A43" s="3">
        <v>29</v>
      </c>
      <c r="B43" s="15"/>
      <c r="C43" s="393"/>
      <c r="D43" s="394"/>
      <c r="E43" s="395"/>
      <c r="F43" s="237"/>
      <c r="G43" s="191"/>
      <c r="H43" s="192"/>
      <c r="I43" s="193"/>
      <c r="J43" s="194"/>
      <c r="K43" s="194"/>
      <c r="L43" s="195">
        <f t="shared" si="3"/>
        <v>0</v>
      </c>
      <c r="M43" s="230" t="s">
        <v>142</v>
      </c>
      <c r="N43" s="238"/>
      <c r="O43" s="239">
        <v>1</v>
      </c>
      <c r="P43" s="195">
        <f t="shared" si="0"/>
        <v>0</v>
      </c>
      <c r="Q43" s="195">
        <f t="shared" si="1"/>
        <v>0</v>
      </c>
      <c r="R43" s="240">
        <f t="shared" si="4"/>
        <v>0</v>
      </c>
      <c r="S43" s="198"/>
      <c r="T43" s="236" t="e">
        <f t="shared" si="2"/>
        <v>#DIV/0!</v>
      </c>
    </row>
    <row r="44" spans="1:20" x14ac:dyDescent="0.3">
      <c r="A44" s="3">
        <v>30</v>
      </c>
      <c r="B44" s="16"/>
      <c r="C44" s="403"/>
      <c r="D44" s="404"/>
      <c r="E44" s="405"/>
      <c r="F44" s="241"/>
      <c r="G44" s="213"/>
      <c r="H44" s="214"/>
      <c r="I44" s="215"/>
      <c r="J44" s="216"/>
      <c r="K44" s="216"/>
      <c r="L44" s="195">
        <f t="shared" si="3"/>
        <v>0</v>
      </c>
      <c r="M44" s="280" t="s">
        <v>142</v>
      </c>
      <c r="N44" s="281"/>
      <c r="O44" s="282">
        <v>1</v>
      </c>
      <c r="P44" s="242">
        <f t="shared" si="0"/>
        <v>0</v>
      </c>
      <c r="Q44" s="242">
        <f t="shared" si="1"/>
        <v>0</v>
      </c>
      <c r="R44" s="240">
        <f t="shared" si="4"/>
        <v>0</v>
      </c>
      <c r="S44" s="243"/>
      <c r="T44" s="236" t="e">
        <f t="shared" si="2"/>
        <v>#DIV/0!</v>
      </c>
    </row>
    <row r="45" spans="1:20" ht="20.25" customHeight="1" x14ac:dyDescent="0.3">
      <c r="B45" s="275" t="s">
        <v>177</v>
      </c>
      <c r="F45" s="219"/>
      <c r="G45" s="219"/>
      <c r="H45" s="219"/>
      <c r="I45" s="244" t="s">
        <v>5</v>
      </c>
      <c r="J45" s="244">
        <f>SUM(J15:J44)</f>
        <v>0</v>
      </c>
      <c r="K45" s="244">
        <f>SUM(K15:K44)</f>
        <v>0</v>
      </c>
      <c r="L45" s="244">
        <f>SUM(L15:L44)</f>
        <v>0</v>
      </c>
      <c r="M45" s="287" t="s">
        <v>178</v>
      </c>
      <c r="N45" s="287" t="s">
        <v>180</v>
      </c>
      <c r="O45" s="287" t="s">
        <v>182</v>
      </c>
      <c r="P45" s="244">
        <f>SUM(P15:P44)</f>
        <v>0</v>
      </c>
      <c r="Q45" s="244">
        <f>SUM(Q15:Q44)</f>
        <v>0</v>
      </c>
      <c r="R45" s="245">
        <f>SUM(R15:R44)</f>
        <v>0</v>
      </c>
      <c r="S45" s="288">
        <f>SUM(S15:S44)</f>
        <v>0</v>
      </c>
      <c r="T45" s="246" t="e">
        <f>S45/Q45</f>
        <v>#DIV/0!</v>
      </c>
    </row>
    <row r="46" spans="1:20" x14ac:dyDescent="0.3">
      <c r="B46" s="273" t="s">
        <v>184</v>
      </c>
      <c r="S46" s="134"/>
      <c r="T46" s="134"/>
    </row>
    <row r="47" spans="1:20" x14ac:dyDescent="0.3">
      <c r="B47" s="249"/>
    </row>
  </sheetData>
  <mergeCells count="42">
    <mergeCell ref="C44:E44"/>
    <mergeCell ref="C33:E33"/>
    <mergeCell ref="C34:E34"/>
    <mergeCell ref="C35:E35"/>
    <mergeCell ref="C36:E36"/>
    <mergeCell ref="C37:E37"/>
    <mergeCell ref="C38:E38"/>
    <mergeCell ref="C39:E39"/>
    <mergeCell ref="C40:E40"/>
    <mergeCell ref="C41:E41"/>
    <mergeCell ref="C42:E42"/>
    <mergeCell ref="C43:E43"/>
    <mergeCell ref="C32:E32"/>
    <mergeCell ref="C21:E21"/>
    <mergeCell ref="C22:E22"/>
    <mergeCell ref="C23:E23"/>
    <mergeCell ref="C24:E24"/>
    <mergeCell ref="C25:E25"/>
    <mergeCell ref="C26:E26"/>
    <mergeCell ref="C27:E27"/>
    <mergeCell ref="C28:E28"/>
    <mergeCell ref="C29:E29"/>
    <mergeCell ref="C30:E30"/>
    <mergeCell ref="C31:E31"/>
    <mergeCell ref="C20:E20"/>
    <mergeCell ref="B12:B13"/>
    <mergeCell ref="C12:E13"/>
    <mergeCell ref="F12:N12"/>
    <mergeCell ref="O12:R12"/>
    <mergeCell ref="C15:E15"/>
    <mergeCell ref="C16:E16"/>
    <mergeCell ref="C17:E17"/>
    <mergeCell ref="C18:E18"/>
    <mergeCell ref="C19:E19"/>
    <mergeCell ref="S12:T12"/>
    <mergeCell ref="C14:E14"/>
    <mergeCell ref="B1:U1"/>
    <mergeCell ref="B2:U2"/>
    <mergeCell ref="B3:U3"/>
    <mergeCell ref="P5:Q5"/>
    <mergeCell ref="L5:N5"/>
    <mergeCell ref="M8:N8"/>
  </mergeCells>
  <dataValidations count="3">
    <dataValidation type="list" allowBlank="1" showInputMessage="1" showErrorMessage="1" sqref="B15:B44 IX15:IX44 ST15:ST44 ACP15:ACP44 AML15:AML44 AWH15:AWH44 BGD15:BGD44 BPZ15:BPZ44 BZV15:BZV44 CJR15:CJR44 CTN15:CTN44 DDJ15:DDJ44 DNF15:DNF44 DXB15:DXB44 EGX15:EGX44 EQT15:EQT44 FAP15:FAP44 FKL15:FKL44 FUH15:FUH44 GED15:GED44 GNZ15:GNZ44 GXV15:GXV44 HHR15:HHR44 HRN15:HRN44 IBJ15:IBJ44 ILF15:ILF44 IVB15:IVB44 JEX15:JEX44 JOT15:JOT44 JYP15:JYP44 KIL15:KIL44 KSH15:KSH44 LCD15:LCD44 LLZ15:LLZ44 LVV15:LVV44 MFR15:MFR44 MPN15:MPN44 MZJ15:MZJ44 NJF15:NJF44 NTB15:NTB44 OCX15:OCX44 OMT15:OMT44 OWP15:OWP44 PGL15:PGL44 PQH15:PQH44 QAD15:QAD44 QJZ15:QJZ44 QTV15:QTV44 RDR15:RDR44 RNN15:RNN44 RXJ15:RXJ44 SHF15:SHF44 SRB15:SRB44 TAX15:TAX44 TKT15:TKT44 TUP15:TUP44 UEL15:UEL44 UOH15:UOH44 UYD15:UYD44 VHZ15:VHZ44 VRV15:VRV44 WBR15:WBR44 WLN15:WLN44 WVJ15:WVJ44 B65551:B65580 IX65551:IX65580 ST65551:ST65580 ACP65551:ACP65580 AML65551:AML65580 AWH65551:AWH65580 BGD65551:BGD65580 BPZ65551:BPZ65580 BZV65551:BZV65580 CJR65551:CJR65580 CTN65551:CTN65580 DDJ65551:DDJ65580 DNF65551:DNF65580 DXB65551:DXB65580 EGX65551:EGX65580 EQT65551:EQT65580 FAP65551:FAP65580 FKL65551:FKL65580 FUH65551:FUH65580 GED65551:GED65580 GNZ65551:GNZ65580 GXV65551:GXV65580 HHR65551:HHR65580 HRN65551:HRN65580 IBJ65551:IBJ65580 ILF65551:ILF65580 IVB65551:IVB65580 JEX65551:JEX65580 JOT65551:JOT65580 JYP65551:JYP65580 KIL65551:KIL65580 KSH65551:KSH65580 LCD65551:LCD65580 LLZ65551:LLZ65580 LVV65551:LVV65580 MFR65551:MFR65580 MPN65551:MPN65580 MZJ65551:MZJ65580 NJF65551:NJF65580 NTB65551:NTB65580 OCX65551:OCX65580 OMT65551:OMT65580 OWP65551:OWP65580 PGL65551:PGL65580 PQH65551:PQH65580 QAD65551:QAD65580 QJZ65551:QJZ65580 QTV65551:QTV65580 RDR65551:RDR65580 RNN65551:RNN65580 RXJ65551:RXJ65580 SHF65551:SHF65580 SRB65551:SRB65580 TAX65551:TAX65580 TKT65551:TKT65580 TUP65551:TUP65580 UEL65551:UEL65580 UOH65551:UOH65580 UYD65551:UYD65580 VHZ65551:VHZ65580 VRV65551:VRV65580 WBR65551:WBR65580 WLN65551:WLN65580 WVJ65551:WVJ65580 B131087:B131116 IX131087:IX131116 ST131087:ST131116 ACP131087:ACP131116 AML131087:AML131116 AWH131087:AWH131116 BGD131087:BGD131116 BPZ131087:BPZ131116 BZV131087:BZV131116 CJR131087:CJR131116 CTN131087:CTN131116 DDJ131087:DDJ131116 DNF131087:DNF131116 DXB131087:DXB131116 EGX131087:EGX131116 EQT131087:EQT131116 FAP131087:FAP131116 FKL131087:FKL131116 FUH131087:FUH131116 GED131087:GED131116 GNZ131087:GNZ131116 GXV131087:GXV131116 HHR131087:HHR131116 HRN131087:HRN131116 IBJ131087:IBJ131116 ILF131087:ILF131116 IVB131087:IVB131116 JEX131087:JEX131116 JOT131087:JOT131116 JYP131087:JYP131116 KIL131087:KIL131116 KSH131087:KSH131116 LCD131087:LCD131116 LLZ131087:LLZ131116 LVV131087:LVV131116 MFR131087:MFR131116 MPN131087:MPN131116 MZJ131087:MZJ131116 NJF131087:NJF131116 NTB131087:NTB131116 OCX131087:OCX131116 OMT131087:OMT131116 OWP131087:OWP131116 PGL131087:PGL131116 PQH131087:PQH131116 QAD131087:QAD131116 QJZ131087:QJZ131116 QTV131087:QTV131116 RDR131087:RDR131116 RNN131087:RNN131116 RXJ131087:RXJ131116 SHF131087:SHF131116 SRB131087:SRB131116 TAX131087:TAX131116 TKT131087:TKT131116 TUP131087:TUP131116 UEL131087:UEL131116 UOH131087:UOH131116 UYD131087:UYD131116 VHZ131087:VHZ131116 VRV131087:VRV131116 WBR131087:WBR131116 WLN131087:WLN131116 WVJ131087:WVJ131116 B196623:B196652 IX196623:IX196652 ST196623:ST196652 ACP196623:ACP196652 AML196623:AML196652 AWH196623:AWH196652 BGD196623:BGD196652 BPZ196623:BPZ196652 BZV196623:BZV196652 CJR196623:CJR196652 CTN196623:CTN196652 DDJ196623:DDJ196652 DNF196623:DNF196652 DXB196623:DXB196652 EGX196623:EGX196652 EQT196623:EQT196652 FAP196623:FAP196652 FKL196623:FKL196652 FUH196623:FUH196652 GED196623:GED196652 GNZ196623:GNZ196652 GXV196623:GXV196652 HHR196623:HHR196652 HRN196623:HRN196652 IBJ196623:IBJ196652 ILF196623:ILF196652 IVB196623:IVB196652 JEX196623:JEX196652 JOT196623:JOT196652 JYP196623:JYP196652 KIL196623:KIL196652 KSH196623:KSH196652 LCD196623:LCD196652 LLZ196623:LLZ196652 LVV196623:LVV196652 MFR196623:MFR196652 MPN196623:MPN196652 MZJ196623:MZJ196652 NJF196623:NJF196652 NTB196623:NTB196652 OCX196623:OCX196652 OMT196623:OMT196652 OWP196623:OWP196652 PGL196623:PGL196652 PQH196623:PQH196652 QAD196623:QAD196652 QJZ196623:QJZ196652 QTV196623:QTV196652 RDR196623:RDR196652 RNN196623:RNN196652 RXJ196623:RXJ196652 SHF196623:SHF196652 SRB196623:SRB196652 TAX196623:TAX196652 TKT196623:TKT196652 TUP196623:TUP196652 UEL196623:UEL196652 UOH196623:UOH196652 UYD196623:UYD196652 VHZ196623:VHZ196652 VRV196623:VRV196652 WBR196623:WBR196652 WLN196623:WLN196652 WVJ196623:WVJ196652 B262159:B262188 IX262159:IX262188 ST262159:ST262188 ACP262159:ACP262188 AML262159:AML262188 AWH262159:AWH262188 BGD262159:BGD262188 BPZ262159:BPZ262188 BZV262159:BZV262188 CJR262159:CJR262188 CTN262159:CTN262188 DDJ262159:DDJ262188 DNF262159:DNF262188 DXB262159:DXB262188 EGX262159:EGX262188 EQT262159:EQT262188 FAP262159:FAP262188 FKL262159:FKL262188 FUH262159:FUH262188 GED262159:GED262188 GNZ262159:GNZ262188 GXV262159:GXV262188 HHR262159:HHR262188 HRN262159:HRN262188 IBJ262159:IBJ262188 ILF262159:ILF262188 IVB262159:IVB262188 JEX262159:JEX262188 JOT262159:JOT262188 JYP262159:JYP262188 KIL262159:KIL262188 KSH262159:KSH262188 LCD262159:LCD262188 LLZ262159:LLZ262188 LVV262159:LVV262188 MFR262159:MFR262188 MPN262159:MPN262188 MZJ262159:MZJ262188 NJF262159:NJF262188 NTB262159:NTB262188 OCX262159:OCX262188 OMT262159:OMT262188 OWP262159:OWP262188 PGL262159:PGL262188 PQH262159:PQH262188 QAD262159:QAD262188 QJZ262159:QJZ262188 QTV262159:QTV262188 RDR262159:RDR262188 RNN262159:RNN262188 RXJ262159:RXJ262188 SHF262159:SHF262188 SRB262159:SRB262188 TAX262159:TAX262188 TKT262159:TKT262188 TUP262159:TUP262188 UEL262159:UEL262188 UOH262159:UOH262188 UYD262159:UYD262188 VHZ262159:VHZ262188 VRV262159:VRV262188 WBR262159:WBR262188 WLN262159:WLN262188 WVJ262159:WVJ262188 B327695:B327724 IX327695:IX327724 ST327695:ST327724 ACP327695:ACP327724 AML327695:AML327724 AWH327695:AWH327724 BGD327695:BGD327724 BPZ327695:BPZ327724 BZV327695:BZV327724 CJR327695:CJR327724 CTN327695:CTN327724 DDJ327695:DDJ327724 DNF327695:DNF327724 DXB327695:DXB327724 EGX327695:EGX327724 EQT327695:EQT327724 FAP327695:FAP327724 FKL327695:FKL327724 FUH327695:FUH327724 GED327695:GED327724 GNZ327695:GNZ327724 GXV327695:GXV327724 HHR327695:HHR327724 HRN327695:HRN327724 IBJ327695:IBJ327724 ILF327695:ILF327724 IVB327695:IVB327724 JEX327695:JEX327724 JOT327695:JOT327724 JYP327695:JYP327724 KIL327695:KIL327724 KSH327695:KSH327724 LCD327695:LCD327724 LLZ327695:LLZ327724 LVV327695:LVV327724 MFR327695:MFR327724 MPN327695:MPN327724 MZJ327695:MZJ327724 NJF327695:NJF327724 NTB327695:NTB327724 OCX327695:OCX327724 OMT327695:OMT327724 OWP327695:OWP327724 PGL327695:PGL327724 PQH327695:PQH327724 QAD327695:QAD327724 QJZ327695:QJZ327724 QTV327695:QTV327724 RDR327695:RDR327724 RNN327695:RNN327724 RXJ327695:RXJ327724 SHF327695:SHF327724 SRB327695:SRB327724 TAX327695:TAX327724 TKT327695:TKT327724 TUP327695:TUP327724 UEL327695:UEL327724 UOH327695:UOH327724 UYD327695:UYD327724 VHZ327695:VHZ327724 VRV327695:VRV327724 WBR327695:WBR327724 WLN327695:WLN327724 WVJ327695:WVJ327724 B393231:B393260 IX393231:IX393260 ST393231:ST393260 ACP393231:ACP393260 AML393231:AML393260 AWH393231:AWH393260 BGD393231:BGD393260 BPZ393231:BPZ393260 BZV393231:BZV393260 CJR393231:CJR393260 CTN393231:CTN393260 DDJ393231:DDJ393260 DNF393231:DNF393260 DXB393231:DXB393260 EGX393231:EGX393260 EQT393231:EQT393260 FAP393231:FAP393260 FKL393231:FKL393260 FUH393231:FUH393260 GED393231:GED393260 GNZ393231:GNZ393260 GXV393231:GXV393260 HHR393231:HHR393260 HRN393231:HRN393260 IBJ393231:IBJ393260 ILF393231:ILF393260 IVB393231:IVB393260 JEX393231:JEX393260 JOT393231:JOT393260 JYP393231:JYP393260 KIL393231:KIL393260 KSH393231:KSH393260 LCD393231:LCD393260 LLZ393231:LLZ393260 LVV393231:LVV393260 MFR393231:MFR393260 MPN393231:MPN393260 MZJ393231:MZJ393260 NJF393231:NJF393260 NTB393231:NTB393260 OCX393231:OCX393260 OMT393231:OMT393260 OWP393231:OWP393260 PGL393231:PGL393260 PQH393231:PQH393260 QAD393231:QAD393260 QJZ393231:QJZ393260 QTV393231:QTV393260 RDR393231:RDR393260 RNN393231:RNN393260 RXJ393231:RXJ393260 SHF393231:SHF393260 SRB393231:SRB393260 TAX393231:TAX393260 TKT393231:TKT393260 TUP393231:TUP393260 UEL393231:UEL393260 UOH393231:UOH393260 UYD393231:UYD393260 VHZ393231:VHZ393260 VRV393231:VRV393260 WBR393231:WBR393260 WLN393231:WLN393260 WVJ393231:WVJ393260 B458767:B458796 IX458767:IX458796 ST458767:ST458796 ACP458767:ACP458796 AML458767:AML458796 AWH458767:AWH458796 BGD458767:BGD458796 BPZ458767:BPZ458796 BZV458767:BZV458796 CJR458767:CJR458796 CTN458767:CTN458796 DDJ458767:DDJ458796 DNF458767:DNF458796 DXB458767:DXB458796 EGX458767:EGX458796 EQT458767:EQT458796 FAP458767:FAP458796 FKL458767:FKL458796 FUH458767:FUH458796 GED458767:GED458796 GNZ458767:GNZ458796 GXV458767:GXV458796 HHR458767:HHR458796 HRN458767:HRN458796 IBJ458767:IBJ458796 ILF458767:ILF458796 IVB458767:IVB458796 JEX458767:JEX458796 JOT458767:JOT458796 JYP458767:JYP458796 KIL458767:KIL458796 KSH458767:KSH458796 LCD458767:LCD458796 LLZ458767:LLZ458796 LVV458767:LVV458796 MFR458767:MFR458796 MPN458767:MPN458796 MZJ458767:MZJ458796 NJF458767:NJF458796 NTB458767:NTB458796 OCX458767:OCX458796 OMT458767:OMT458796 OWP458767:OWP458796 PGL458767:PGL458796 PQH458767:PQH458796 QAD458767:QAD458796 QJZ458767:QJZ458796 QTV458767:QTV458796 RDR458767:RDR458796 RNN458767:RNN458796 RXJ458767:RXJ458796 SHF458767:SHF458796 SRB458767:SRB458796 TAX458767:TAX458796 TKT458767:TKT458796 TUP458767:TUP458796 UEL458767:UEL458796 UOH458767:UOH458796 UYD458767:UYD458796 VHZ458767:VHZ458796 VRV458767:VRV458796 WBR458767:WBR458796 WLN458767:WLN458796 WVJ458767:WVJ458796 B524303:B524332 IX524303:IX524332 ST524303:ST524332 ACP524303:ACP524332 AML524303:AML524332 AWH524303:AWH524332 BGD524303:BGD524332 BPZ524303:BPZ524332 BZV524303:BZV524332 CJR524303:CJR524332 CTN524303:CTN524332 DDJ524303:DDJ524332 DNF524303:DNF524332 DXB524303:DXB524332 EGX524303:EGX524332 EQT524303:EQT524332 FAP524303:FAP524332 FKL524303:FKL524332 FUH524303:FUH524332 GED524303:GED524332 GNZ524303:GNZ524332 GXV524303:GXV524332 HHR524303:HHR524332 HRN524303:HRN524332 IBJ524303:IBJ524332 ILF524303:ILF524332 IVB524303:IVB524332 JEX524303:JEX524332 JOT524303:JOT524332 JYP524303:JYP524332 KIL524303:KIL524332 KSH524303:KSH524332 LCD524303:LCD524332 LLZ524303:LLZ524332 LVV524303:LVV524332 MFR524303:MFR524332 MPN524303:MPN524332 MZJ524303:MZJ524332 NJF524303:NJF524332 NTB524303:NTB524332 OCX524303:OCX524332 OMT524303:OMT524332 OWP524303:OWP524332 PGL524303:PGL524332 PQH524303:PQH524332 QAD524303:QAD524332 QJZ524303:QJZ524332 QTV524303:QTV524332 RDR524303:RDR524332 RNN524303:RNN524332 RXJ524303:RXJ524332 SHF524303:SHF524332 SRB524303:SRB524332 TAX524303:TAX524332 TKT524303:TKT524332 TUP524303:TUP524332 UEL524303:UEL524332 UOH524303:UOH524332 UYD524303:UYD524332 VHZ524303:VHZ524332 VRV524303:VRV524332 WBR524303:WBR524332 WLN524303:WLN524332 WVJ524303:WVJ524332 B589839:B589868 IX589839:IX589868 ST589839:ST589868 ACP589839:ACP589868 AML589839:AML589868 AWH589839:AWH589868 BGD589839:BGD589868 BPZ589839:BPZ589868 BZV589839:BZV589868 CJR589839:CJR589868 CTN589839:CTN589868 DDJ589839:DDJ589868 DNF589839:DNF589868 DXB589839:DXB589868 EGX589839:EGX589868 EQT589839:EQT589868 FAP589839:FAP589868 FKL589839:FKL589868 FUH589839:FUH589868 GED589839:GED589868 GNZ589839:GNZ589868 GXV589839:GXV589868 HHR589839:HHR589868 HRN589839:HRN589868 IBJ589839:IBJ589868 ILF589839:ILF589868 IVB589839:IVB589868 JEX589839:JEX589868 JOT589839:JOT589868 JYP589839:JYP589868 KIL589839:KIL589868 KSH589839:KSH589868 LCD589839:LCD589868 LLZ589839:LLZ589868 LVV589839:LVV589868 MFR589839:MFR589868 MPN589839:MPN589868 MZJ589839:MZJ589868 NJF589839:NJF589868 NTB589839:NTB589868 OCX589839:OCX589868 OMT589839:OMT589868 OWP589839:OWP589868 PGL589839:PGL589868 PQH589839:PQH589868 QAD589839:QAD589868 QJZ589839:QJZ589868 QTV589839:QTV589868 RDR589839:RDR589868 RNN589839:RNN589868 RXJ589839:RXJ589868 SHF589839:SHF589868 SRB589839:SRB589868 TAX589839:TAX589868 TKT589839:TKT589868 TUP589839:TUP589868 UEL589839:UEL589868 UOH589839:UOH589868 UYD589839:UYD589868 VHZ589839:VHZ589868 VRV589839:VRV589868 WBR589839:WBR589868 WLN589839:WLN589868 WVJ589839:WVJ589868 B655375:B655404 IX655375:IX655404 ST655375:ST655404 ACP655375:ACP655404 AML655375:AML655404 AWH655375:AWH655404 BGD655375:BGD655404 BPZ655375:BPZ655404 BZV655375:BZV655404 CJR655375:CJR655404 CTN655375:CTN655404 DDJ655375:DDJ655404 DNF655375:DNF655404 DXB655375:DXB655404 EGX655375:EGX655404 EQT655375:EQT655404 FAP655375:FAP655404 FKL655375:FKL655404 FUH655375:FUH655404 GED655375:GED655404 GNZ655375:GNZ655404 GXV655375:GXV655404 HHR655375:HHR655404 HRN655375:HRN655404 IBJ655375:IBJ655404 ILF655375:ILF655404 IVB655375:IVB655404 JEX655375:JEX655404 JOT655375:JOT655404 JYP655375:JYP655404 KIL655375:KIL655404 KSH655375:KSH655404 LCD655375:LCD655404 LLZ655375:LLZ655404 LVV655375:LVV655404 MFR655375:MFR655404 MPN655375:MPN655404 MZJ655375:MZJ655404 NJF655375:NJF655404 NTB655375:NTB655404 OCX655375:OCX655404 OMT655375:OMT655404 OWP655375:OWP655404 PGL655375:PGL655404 PQH655375:PQH655404 QAD655375:QAD655404 QJZ655375:QJZ655404 QTV655375:QTV655404 RDR655375:RDR655404 RNN655375:RNN655404 RXJ655375:RXJ655404 SHF655375:SHF655404 SRB655375:SRB655404 TAX655375:TAX655404 TKT655375:TKT655404 TUP655375:TUP655404 UEL655375:UEL655404 UOH655375:UOH655404 UYD655375:UYD655404 VHZ655375:VHZ655404 VRV655375:VRV655404 WBR655375:WBR655404 WLN655375:WLN655404 WVJ655375:WVJ655404 B720911:B720940 IX720911:IX720940 ST720911:ST720940 ACP720911:ACP720940 AML720911:AML720940 AWH720911:AWH720940 BGD720911:BGD720940 BPZ720911:BPZ720940 BZV720911:BZV720940 CJR720911:CJR720940 CTN720911:CTN720940 DDJ720911:DDJ720940 DNF720911:DNF720940 DXB720911:DXB720940 EGX720911:EGX720940 EQT720911:EQT720940 FAP720911:FAP720940 FKL720911:FKL720940 FUH720911:FUH720940 GED720911:GED720940 GNZ720911:GNZ720940 GXV720911:GXV720940 HHR720911:HHR720940 HRN720911:HRN720940 IBJ720911:IBJ720940 ILF720911:ILF720940 IVB720911:IVB720940 JEX720911:JEX720940 JOT720911:JOT720940 JYP720911:JYP720940 KIL720911:KIL720940 KSH720911:KSH720940 LCD720911:LCD720940 LLZ720911:LLZ720940 LVV720911:LVV720940 MFR720911:MFR720940 MPN720911:MPN720940 MZJ720911:MZJ720940 NJF720911:NJF720940 NTB720911:NTB720940 OCX720911:OCX720940 OMT720911:OMT720940 OWP720911:OWP720940 PGL720911:PGL720940 PQH720911:PQH720940 QAD720911:QAD720940 QJZ720911:QJZ720940 QTV720911:QTV720940 RDR720911:RDR720940 RNN720911:RNN720940 RXJ720911:RXJ720940 SHF720911:SHF720940 SRB720911:SRB720940 TAX720911:TAX720940 TKT720911:TKT720940 TUP720911:TUP720940 UEL720911:UEL720940 UOH720911:UOH720940 UYD720911:UYD720940 VHZ720911:VHZ720940 VRV720911:VRV720940 WBR720911:WBR720940 WLN720911:WLN720940 WVJ720911:WVJ720940 B786447:B786476 IX786447:IX786476 ST786447:ST786476 ACP786447:ACP786476 AML786447:AML786476 AWH786447:AWH786476 BGD786447:BGD786476 BPZ786447:BPZ786476 BZV786447:BZV786476 CJR786447:CJR786476 CTN786447:CTN786476 DDJ786447:DDJ786476 DNF786447:DNF786476 DXB786447:DXB786476 EGX786447:EGX786476 EQT786447:EQT786476 FAP786447:FAP786476 FKL786447:FKL786476 FUH786447:FUH786476 GED786447:GED786476 GNZ786447:GNZ786476 GXV786447:GXV786476 HHR786447:HHR786476 HRN786447:HRN786476 IBJ786447:IBJ786476 ILF786447:ILF786476 IVB786447:IVB786476 JEX786447:JEX786476 JOT786447:JOT786476 JYP786447:JYP786476 KIL786447:KIL786476 KSH786447:KSH786476 LCD786447:LCD786476 LLZ786447:LLZ786476 LVV786447:LVV786476 MFR786447:MFR786476 MPN786447:MPN786476 MZJ786447:MZJ786476 NJF786447:NJF786476 NTB786447:NTB786476 OCX786447:OCX786476 OMT786447:OMT786476 OWP786447:OWP786476 PGL786447:PGL786476 PQH786447:PQH786476 QAD786447:QAD786476 QJZ786447:QJZ786476 QTV786447:QTV786476 RDR786447:RDR786476 RNN786447:RNN786476 RXJ786447:RXJ786476 SHF786447:SHF786476 SRB786447:SRB786476 TAX786447:TAX786476 TKT786447:TKT786476 TUP786447:TUP786476 UEL786447:UEL786476 UOH786447:UOH786476 UYD786447:UYD786476 VHZ786447:VHZ786476 VRV786447:VRV786476 WBR786447:WBR786476 WLN786447:WLN786476 WVJ786447:WVJ786476 B851983:B852012 IX851983:IX852012 ST851983:ST852012 ACP851983:ACP852012 AML851983:AML852012 AWH851983:AWH852012 BGD851983:BGD852012 BPZ851983:BPZ852012 BZV851983:BZV852012 CJR851983:CJR852012 CTN851983:CTN852012 DDJ851983:DDJ852012 DNF851983:DNF852012 DXB851983:DXB852012 EGX851983:EGX852012 EQT851983:EQT852012 FAP851983:FAP852012 FKL851983:FKL852012 FUH851983:FUH852012 GED851983:GED852012 GNZ851983:GNZ852012 GXV851983:GXV852012 HHR851983:HHR852012 HRN851983:HRN852012 IBJ851983:IBJ852012 ILF851983:ILF852012 IVB851983:IVB852012 JEX851983:JEX852012 JOT851983:JOT852012 JYP851983:JYP852012 KIL851983:KIL852012 KSH851983:KSH852012 LCD851983:LCD852012 LLZ851983:LLZ852012 LVV851983:LVV852012 MFR851983:MFR852012 MPN851983:MPN852012 MZJ851983:MZJ852012 NJF851983:NJF852012 NTB851983:NTB852012 OCX851983:OCX852012 OMT851983:OMT852012 OWP851983:OWP852012 PGL851983:PGL852012 PQH851983:PQH852012 QAD851983:QAD852012 QJZ851983:QJZ852012 QTV851983:QTV852012 RDR851983:RDR852012 RNN851983:RNN852012 RXJ851983:RXJ852012 SHF851983:SHF852012 SRB851983:SRB852012 TAX851983:TAX852012 TKT851983:TKT852012 TUP851983:TUP852012 UEL851983:UEL852012 UOH851983:UOH852012 UYD851983:UYD852012 VHZ851983:VHZ852012 VRV851983:VRV852012 WBR851983:WBR852012 WLN851983:WLN852012 WVJ851983:WVJ852012 B917519:B917548 IX917519:IX917548 ST917519:ST917548 ACP917519:ACP917548 AML917519:AML917548 AWH917519:AWH917548 BGD917519:BGD917548 BPZ917519:BPZ917548 BZV917519:BZV917548 CJR917519:CJR917548 CTN917519:CTN917548 DDJ917519:DDJ917548 DNF917519:DNF917548 DXB917519:DXB917548 EGX917519:EGX917548 EQT917519:EQT917548 FAP917519:FAP917548 FKL917519:FKL917548 FUH917519:FUH917548 GED917519:GED917548 GNZ917519:GNZ917548 GXV917519:GXV917548 HHR917519:HHR917548 HRN917519:HRN917548 IBJ917519:IBJ917548 ILF917519:ILF917548 IVB917519:IVB917548 JEX917519:JEX917548 JOT917519:JOT917548 JYP917519:JYP917548 KIL917519:KIL917548 KSH917519:KSH917548 LCD917519:LCD917548 LLZ917519:LLZ917548 LVV917519:LVV917548 MFR917519:MFR917548 MPN917519:MPN917548 MZJ917519:MZJ917548 NJF917519:NJF917548 NTB917519:NTB917548 OCX917519:OCX917548 OMT917519:OMT917548 OWP917519:OWP917548 PGL917519:PGL917548 PQH917519:PQH917548 QAD917519:QAD917548 QJZ917519:QJZ917548 QTV917519:QTV917548 RDR917519:RDR917548 RNN917519:RNN917548 RXJ917519:RXJ917548 SHF917519:SHF917548 SRB917519:SRB917548 TAX917519:TAX917548 TKT917519:TKT917548 TUP917519:TUP917548 UEL917519:UEL917548 UOH917519:UOH917548 UYD917519:UYD917548 VHZ917519:VHZ917548 VRV917519:VRV917548 WBR917519:WBR917548 WLN917519:WLN917548 WVJ917519:WVJ917548 B983055:B983084 IX983055:IX983084 ST983055:ST983084 ACP983055:ACP983084 AML983055:AML983084 AWH983055:AWH983084 BGD983055:BGD983084 BPZ983055:BPZ983084 BZV983055:BZV983084 CJR983055:CJR983084 CTN983055:CTN983084 DDJ983055:DDJ983084 DNF983055:DNF983084 DXB983055:DXB983084 EGX983055:EGX983084 EQT983055:EQT983084 FAP983055:FAP983084 FKL983055:FKL983084 FUH983055:FUH983084 GED983055:GED983084 GNZ983055:GNZ983084 GXV983055:GXV983084 HHR983055:HHR983084 HRN983055:HRN983084 IBJ983055:IBJ983084 ILF983055:ILF983084 IVB983055:IVB983084 JEX983055:JEX983084 JOT983055:JOT983084 JYP983055:JYP983084 KIL983055:KIL983084 KSH983055:KSH983084 LCD983055:LCD983084 LLZ983055:LLZ983084 LVV983055:LVV983084 MFR983055:MFR983084 MPN983055:MPN983084 MZJ983055:MZJ983084 NJF983055:NJF983084 NTB983055:NTB983084 OCX983055:OCX983084 OMT983055:OMT983084 OWP983055:OWP983084 PGL983055:PGL983084 PQH983055:PQH983084 QAD983055:QAD983084 QJZ983055:QJZ983084 QTV983055:QTV983084 RDR983055:RDR983084 RNN983055:RNN983084 RXJ983055:RXJ983084 SHF983055:SHF983084 SRB983055:SRB983084 TAX983055:TAX983084 TKT983055:TKT983084 TUP983055:TUP983084 UEL983055:UEL983084 UOH983055:UOH983084 UYD983055:UYD983084 VHZ983055:VHZ983084 VRV983055:VRV983084 WBR983055:WBR983084 WLN983055:WLN983084 WVJ983055:WVJ983084" xr:uid="{00000000-0002-0000-0300-000000000000}">
      <formula1>$Y$3:$Y$5</formula1>
    </dataValidation>
    <dataValidation type="list" allowBlank="1" showInputMessage="1" showErrorMessage="1" sqref="F15:F44 JB15:JB44 SX15:SX44 ACT15:ACT44 AMP15:AMP44 AWL15:AWL44 BGH15:BGH44 BQD15:BQD44 BZZ15:BZZ44 CJV15:CJV44 CTR15:CTR44 DDN15:DDN44 DNJ15:DNJ44 DXF15:DXF44 EHB15:EHB44 EQX15:EQX44 FAT15:FAT44 FKP15:FKP44 FUL15:FUL44 GEH15:GEH44 GOD15:GOD44 GXZ15:GXZ44 HHV15:HHV44 HRR15:HRR44 IBN15:IBN44 ILJ15:ILJ44 IVF15:IVF44 JFB15:JFB44 JOX15:JOX44 JYT15:JYT44 KIP15:KIP44 KSL15:KSL44 LCH15:LCH44 LMD15:LMD44 LVZ15:LVZ44 MFV15:MFV44 MPR15:MPR44 MZN15:MZN44 NJJ15:NJJ44 NTF15:NTF44 ODB15:ODB44 OMX15:OMX44 OWT15:OWT44 PGP15:PGP44 PQL15:PQL44 QAH15:QAH44 QKD15:QKD44 QTZ15:QTZ44 RDV15:RDV44 RNR15:RNR44 RXN15:RXN44 SHJ15:SHJ44 SRF15:SRF44 TBB15:TBB44 TKX15:TKX44 TUT15:TUT44 UEP15:UEP44 UOL15:UOL44 UYH15:UYH44 VID15:VID44 VRZ15:VRZ44 WBV15:WBV44 WLR15:WLR44 WVN15:WVN44 F65551:F65580 JB65551:JB65580 SX65551:SX65580 ACT65551:ACT65580 AMP65551:AMP65580 AWL65551:AWL65580 BGH65551:BGH65580 BQD65551:BQD65580 BZZ65551:BZZ65580 CJV65551:CJV65580 CTR65551:CTR65580 DDN65551:DDN65580 DNJ65551:DNJ65580 DXF65551:DXF65580 EHB65551:EHB65580 EQX65551:EQX65580 FAT65551:FAT65580 FKP65551:FKP65580 FUL65551:FUL65580 GEH65551:GEH65580 GOD65551:GOD65580 GXZ65551:GXZ65580 HHV65551:HHV65580 HRR65551:HRR65580 IBN65551:IBN65580 ILJ65551:ILJ65580 IVF65551:IVF65580 JFB65551:JFB65580 JOX65551:JOX65580 JYT65551:JYT65580 KIP65551:KIP65580 KSL65551:KSL65580 LCH65551:LCH65580 LMD65551:LMD65580 LVZ65551:LVZ65580 MFV65551:MFV65580 MPR65551:MPR65580 MZN65551:MZN65580 NJJ65551:NJJ65580 NTF65551:NTF65580 ODB65551:ODB65580 OMX65551:OMX65580 OWT65551:OWT65580 PGP65551:PGP65580 PQL65551:PQL65580 QAH65551:QAH65580 QKD65551:QKD65580 QTZ65551:QTZ65580 RDV65551:RDV65580 RNR65551:RNR65580 RXN65551:RXN65580 SHJ65551:SHJ65580 SRF65551:SRF65580 TBB65551:TBB65580 TKX65551:TKX65580 TUT65551:TUT65580 UEP65551:UEP65580 UOL65551:UOL65580 UYH65551:UYH65580 VID65551:VID65580 VRZ65551:VRZ65580 WBV65551:WBV65580 WLR65551:WLR65580 WVN65551:WVN65580 F131087:F131116 JB131087:JB131116 SX131087:SX131116 ACT131087:ACT131116 AMP131087:AMP131116 AWL131087:AWL131116 BGH131087:BGH131116 BQD131087:BQD131116 BZZ131087:BZZ131116 CJV131087:CJV131116 CTR131087:CTR131116 DDN131087:DDN131116 DNJ131087:DNJ131116 DXF131087:DXF131116 EHB131087:EHB131116 EQX131087:EQX131116 FAT131087:FAT131116 FKP131087:FKP131116 FUL131087:FUL131116 GEH131087:GEH131116 GOD131087:GOD131116 GXZ131087:GXZ131116 HHV131087:HHV131116 HRR131087:HRR131116 IBN131087:IBN131116 ILJ131087:ILJ131116 IVF131087:IVF131116 JFB131087:JFB131116 JOX131087:JOX131116 JYT131087:JYT131116 KIP131087:KIP131116 KSL131087:KSL131116 LCH131087:LCH131116 LMD131087:LMD131116 LVZ131087:LVZ131116 MFV131087:MFV131116 MPR131087:MPR131116 MZN131087:MZN131116 NJJ131087:NJJ131116 NTF131087:NTF131116 ODB131087:ODB131116 OMX131087:OMX131116 OWT131087:OWT131116 PGP131087:PGP131116 PQL131087:PQL131116 QAH131087:QAH131116 QKD131087:QKD131116 QTZ131087:QTZ131116 RDV131087:RDV131116 RNR131087:RNR131116 RXN131087:RXN131116 SHJ131087:SHJ131116 SRF131087:SRF131116 TBB131087:TBB131116 TKX131087:TKX131116 TUT131087:TUT131116 UEP131087:UEP131116 UOL131087:UOL131116 UYH131087:UYH131116 VID131087:VID131116 VRZ131087:VRZ131116 WBV131087:WBV131116 WLR131087:WLR131116 WVN131087:WVN131116 F196623:F196652 JB196623:JB196652 SX196623:SX196652 ACT196623:ACT196652 AMP196623:AMP196652 AWL196623:AWL196652 BGH196623:BGH196652 BQD196623:BQD196652 BZZ196623:BZZ196652 CJV196623:CJV196652 CTR196623:CTR196652 DDN196623:DDN196652 DNJ196623:DNJ196652 DXF196623:DXF196652 EHB196623:EHB196652 EQX196623:EQX196652 FAT196623:FAT196652 FKP196623:FKP196652 FUL196623:FUL196652 GEH196623:GEH196652 GOD196623:GOD196652 GXZ196623:GXZ196652 HHV196623:HHV196652 HRR196623:HRR196652 IBN196623:IBN196652 ILJ196623:ILJ196652 IVF196623:IVF196652 JFB196623:JFB196652 JOX196623:JOX196652 JYT196623:JYT196652 KIP196623:KIP196652 KSL196623:KSL196652 LCH196623:LCH196652 LMD196623:LMD196652 LVZ196623:LVZ196652 MFV196623:MFV196652 MPR196623:MPR196652 MZN196623:MZN196652 NJJ196623:NJJ196652 NTF196623:NTF196652 ODB196623:ODB196652 OMX196623:OMX196652 OWT196623:OWT196652 PGP196623:PGP196652 PQL196623:PQL196652 QAH196623:QAH196652 QKD196623:QKD196652 QTZ196623:QTZ196652 RDV196623:RDV196652 RNR196623:RNR196652 RXN196623:RXN196652 SHJ196623:SHJ196652 SRF196623:SRF196652 TBB196623:TBB196652 TKX196623:TKX196652 TUT196623:TUT196652 UEP196623:UEP196652 UOL196623:UOL196652 UYH196623:UYH196652 VID196623:VID196652 VRZ196623:VRZ196652 WBV196623:WBV196652 WLR196623:WLR196652 WVN196623:WVN196652 F262159:F262188 JB262159:JB262188 SX262159:SX262188 ACT262159:ACT262188 AMP262159:AMP262188 AWL262159:AWL262188 BGH262159:BGH262188 BQD262159:BQD262188 BZZ262159:BZZ262188 CJV262159:CJV262188 CTR262159:CTR262188 DDN262159:DDN262188 DNJ262159:DNJ262188 DXF262159:DXF262188 EHB262159:EHB262188 EQX262159:EQX262188 FAT262159:FAT262188 FKP262159:FKP262188 FUL262159:FUL262188 GEH262159:GEH262188 GOD262159:GOD262188 GXZ262159:GXZ262188 HHV262159:HHV262188 HRR262159:HRR262188 IBN262159:IBN262188 ILJ262159:ILJ262188 IVF262159:IVF262188 JFB262159:JFB262188 JOX262159:JOX262188 JYT262159:JYT262188 KIP262159:KIP262188 KSL262159:KSL262188 LCH262159:LCH262188 LMD262159:LMD262188 LVZ262159:LVZ262188 MFV262159:MFV262188 MPR262159:MPR262188 MZN262159:MZN262188 NJJ262159:NJJ262188 NTF262159:NTF262188 ODB262159:ODB262188 OMX262159:OMX262188 OWT262159:OWT262188 PGP262159:PGP262188 PQL262159:PQL262188 QAH262159:QAH262188 QKD262159:QKD262188 QTZ262159:QTZ262188 RDV262159:RDV262188 RNR262159:RNR262188 RXN262159:RXN262188 SHJ262159:SHJ262188 SRF262159:SRF262188 TBB262159:TBB262188 TKX262159:TKX262188 TUT262159:TUT262188 UEP262159:UEP262188 UOL262159:UOL262188 UYH262159:UYH262188 VID262159:VID262188 VRZ262159:VRZ262188 WBV262159:WBV262188 WLR262159:WLR262188 WVN262159:WVN262188 F327695:F327724 JB327695:JB327724 SX327695:SX327724 ACT327695:ACT327724 AMP327695:AMP327724 AWL327695:AWL327724 BGH327695:BGH327724 BQD327695:BQD327724 BZZ327695:BZZ327724 CJV327695:CJV327724 CTR327695:CTR327724 DDN327695:DDN327724 DNJ327695:DNJ327724 DXF327695:DXF327724 EHB327695:EHB327724 EQX327695:EQX327724 FAT327695:FAT327724 FKP327695:FKP327724 FUL327695:FUL327724 GEH327695:GEH327724 GOD327695:GOD327724 GXZ327695:GXZ327724 HHV327695:HHV327724 HRR327695:HRR327724 IBN327695:IBN327724 ILJ327695:ILJ327724 IVF327695:IVF327724 JFB327695:JFB327724 JOX327695:JOX327724 JYT327695:JYT327724 KIP327695:KIP327724 KSL327695:KSL327724 LCH327695:LCH327724 LMD327695:LMD327724 LVZ327695:LVZ327724 MFV327695:MFV327724 MPR327695:MPR327724 MZN327695:MZN327724 NJJ327695:NJJ327724 NTF327695:NTF327724 ODB327695:ODB327724 OMX327695:OMX327724 OWT327695:OWT327724 PGP327695:PGP327724 PQL327695:PQL327724 QAH327695:QAH327724 QKD327695:QKD327724 QTZ327695:QTZ327724 RDV327695:RDV327724 RNR327695:RNR327724 RXN327695:RXN327724 SHJ327695:SHJ327724 SRF327695:SRF327724 TBB327695:TBB327724 TKX327695:TKX327724 TUT327695:TUT327724 UEP327695:UEP327724 UOL327695:UOL327724 UYH327695:UYH327724 VID327695:VID327724 VRZ327695:VRZ327724 WBV327695:WBV327724 WLR327695:WLR327724 WVN327695:WVN327724 F393231:F393260 JB393231:JB393260 SX393231:SX393260 ACT393231:ACT393260 AMP393231:AMP393260 AWL393231:AWL393260 BGH393231:BGH393260 BQD393231:BQD393260 BZZ393231:BZZ393260 CJV393231:CJV393260 CTR393231:CTR393260 DDN393231:DDN393260 DNJ393231:DNJ393260 DXF393231:DXF393260 EHB393231:EHB393260 EQX393231:EQX393260 FAT393231:FAT393260 FKP393231:FKP393260 FUL393231:FUL393260 GEH393231:GEH393260 GOD393231:GOD393260 GXZ393231:GXZ393260 HHV393231:HHV393260 HRR393231:HRR393260 IBN393231:IBN393260 ILJ393231:ILJ393260 IVF393231:IVF393260 JFB393231:JFB393260 JOX393231:JOX393260 JYT393231:JYT393260 KIP393231:KIP393260 KSL393231:KSL393260 LCH393231:LCH393260 LMD393231:LMD393260 LVZ393231:LVZ393260 MFV393231:MFV393260 MPR393231:MPR393260 MZN393231:MZN393260 NJJ393231:NJJ393260 NTF393231:NTF393260 ODB393231:ODB393260 OMX393231:OMX393260 OWT393231:OWT393260 PGP393231:PGP393260 PQL393231:PQL393260 QAH393231:QAH393260 QKD393231:QKD393260 QTZ393231:QTZ393260 RDV393231:RDV393260 RNR393231:RNR393260 RXN393231:RXN393260 SHJ393231:SHJ393260 SRF393231:SRF393260 TBB393231:TBB393260 TKX393231:TKX393260 TUT393231:TUT393260 UEP393231:UEP393260 UOL393231:UOL393260 UYH393231:UYH393260 VID393231:VID393260 VRZ393231:VRZ393260 WBV393231:WBV393260 WLR393231:WLR393260 WVN393231:WVN393260 F458767:F458796 JB458767:JB458796 SX458767:SX458796 ACT458767:ACT458796 AMP458767:AMP458796 AWL458767:AWL458796 BGH458767:BGH458796 BQD458767:BQD458796 BZZ458767:BZZ458796 CJV458767:CJV458796 CTR458767:CTR458796 DDN458767:DDN458796 DNJ458767:DNJ458796 DXF458767:DXF458796 EHB458767:EHB458796 EQX458767:EQX458796 FAT458767:FAT458796 FKP458767:FKP458796 FUL458767:FUL458796 GEH458767:GEH458796 GOD458767:GOD458796 GXZ458767:GXZ458796 HHV458767:HHV458796 HRR458767:HRR458796 IBN458767:IBN458796 ILJ458767:ILJ458796 IVF458767:IVF458796 JFB458767:JFB458796 JOX458767:JOX458796 JYT458767:JYT458796 KIP458767:KIP458796 KSL458767:KSL458796 LCH458767:LCH458796 LMD458767:LMD458796 LVZ458767:LVZ458796 MFV458767:MFV458796 MPR458767:MPR458796 MZN458767:MZN458796 NJJ458767:NJJ458796 NTF458767:NTF458796 ODB458767:ODB458796 OMX458767:OMX458796 OWT458767:OWT458796 PGP458767:PGP458796 PQL458767:PQL458796 QAH458767:QAH458796 QKD458767:QKD458796 QTZ458767:QTZ458796 RDV458767:RDV458796 RNR458767:RNR458796 RXN458767:RXN458796 SHJ458767:SHJ458796 SRF458767:SRF458796 TBB458767:TBB458796 TKX458767:TKX458796 TUT458767:TUT458796 UEP458767:UEP458796 UOL458767:UOL458796 UYH458767:UYH458796 VID458767:VID458796 VRZ458767:VRZ458796 WBV458767:WBV458796 WLR458767:WLR458796 WVN458767:WVN458796 F524303:F524332 JB524303:JB524332 SX524303:SX524332 ACT524303:ACT524332 AMP524303:AMP524332 AWL524303:AWL524332 BGH524303:BGH524332 BQD524303:BQD524332 BZZ524303:BZZ524332 CJV524303:CJV524332 CTR524303:CTR524332 DDN524303:DDN524332 DNJ524303:DNJ524332 DXF524303:DXF524332 EHB524303:EHB524332 EQX524303:EQX524332 FAT524303:FAT524332 FKP524303:FKP524332 FUL524303:FUL524332 GEH524303:GEH524332 GOD524303:GOD524332 GXZ524303:GXZ524332 HHV524303:HHV524332 HRR524303:HRR524332 IBN524303:IBN524332 ILJ524303:ILJ524332 IVF524303:IVF524332 JFB524303:JFB524332 JOX524303:JOX524332 JYT524303:JYT524332 KIP524303:KIP524332 KSL524303:KSL524332 LCH524303:LCH524332 LMD524303:LMD524332 LVZ524303:LVZ524332 MFV524303:MFV524332 MPR524303:MPR524332 MZN524303:MZN524332 NJJ524303:NJJ524332 NTF524303:NTF524332 ODB524303:ODB524332 OMX524303:OMX524332 OWT524303:OWT524332 PGP524303:PGP524332 PQL524303:PQL524332 QAH524303:QAH524332 QKD524303:QKD524332 QTZ524303:QTZ524332 RDV524303:RDV524332 RNR524303:RNR524332 RXN524303:RXN524332 SHJ524303:SHJ524332 SRF524303:SRF524332 TBB524303:TBB524332 TKX524303:TKX524332 TUT524303:TUT524332 UEP524303:UEP524332 UOL524303:UOL524332 UYH524303:UYH524332 VID524303:VID524332 VRZ524303:VRZ524332 WBV524303:WBV524332 WLR524303:WLR524332 WVN524303:WVN524332 F589839:F589868 JB589839:JB589868 SX589839:SX589868 ACT589839:ACT589868 AMP589839:AMP589868 AWL589839:AWL589868 BGH589839:BGH589868 BQD589839:BQD589868 BZZ589839:BZZ589868 CJV589839:CJV589868 CTR589839:CTR589868 DDN589839:DDN589868 DNJ589839:DNJ589868 DXF589839:DXF589868 EHB589839:EHB589868 EQX589839:EQX589868 FAT589839:FAT589868 FKP589839:FKP589868 FUL589839:FUL589868 GEH589839:GEH589868 GOD589839:GOD589868 GXZ589839:GXZ589868 HHV589839:HHV589868 HRR589839:HRR589868 IBN589839:IBN589868 ILJ589839:ILJ589868 IVF589839:IVF589868 JFB589839:JFB589868 JOX589839:JOX589868 JYT589839:JYT589868 KIP589839:KIP589868 KSL589839:KSL589868 LCH589839:LCH589868 LMD589839:LMD589868 LVZ589839:LVZ589868 MFV589839:MFV589868 MPR589839:MPR589868 MZN589839:MZN589868 NJJ589839:NJJ589868 NTF589839:NTF589868 ODB589839:ODB589868 OMX589839:OMX589868 OWT589839:OWT589868 PGP589839:PGP589868 PQL589839:PQL589868 QAH589839:QAH589868 QKD589839:QKD589868 QTZ589839:QTZ589868 RDV589839:RDV589868 RNR589839:RNR589868 RXN589839:RXN589868 SHJ589839:SHJ589868 SRF589839:SRF589868 TBB589839:TBB589868 TKX589839:TKX589868 TUT589839:TUT589868 UEP589839:UEP589868 UOL589839:UOL589868 UYH589839:UYH589868 VID589839:VID589868 VRZ589839:VRZ589868 WBV589839:WBV589868 WLR589839:WLR589868 WVN589839:WVN589868 F655375:F655404 JB655375:JB655404 SX655375:SX655404 ACT655375:ACT655404 AMP655375:AMP655404 AWL655375:AWL655404 BGH655375:BGH655404 BQD655375:BQD655404 BZZ655375:BZZ655404 CJV655375:CJV655404 CTR655375:CTR655404 DDN655375:DDN655404 DNJ655375:DNJ655404 DXF655375:DXF655404 EHB655375:EHB655404 EQX655375:EQX655404 FAT655375:FAT655404 FKP655375:FKP655404 FUL655375:FUL655404 GEH655375:GEH655404 GOD655375:GOD655404 GXZ655375:GXZ655404 HHV655375:HHV655404 HRR655375:HRR655404 IBN655375:IBN655404 ILJ655375:ILJ655404 IVF655375:IVF655404 JFB655375:JFB655404 JOX655375:JOX655404 JYT655375:JYT655404 KIP655375:KIP655404 KSL655375:KSL655404 LCH655375:LCH655404 LMD655375:LMD655404 LVZ655375:LVZ655404 MFV655375:MFV655404 MPR655375:MPR655404 MZN655375:MZN655404 NJJ655375:NJJ655404 NTF655375:NTF655404 ODB655375:ODB655404 OMX655375:OMX655404 OWT655375:OWT655404 PGP655375:PGP655404 PQL655375:PQL655404 QAH655375:QAH655404 QKD655375:QKD655404 QTZ655375:QTZ655404 RDV655375:RDV655404 RNR655375:RNR655404 RXN655375:RXN655404 SHJ655375:SHJ655404 SRF655375:SRF655404 TBB655375:TBB655404 TKX655375:TKX655404 TUT655375:TUT655404 UEP655375:UEP655404 UOL655375:UOL655404 UYH655375:UYH655404 VID655375:VID655404 VRZ655375:VRZ655404 WBV655375:WBV655404 WLR655375:WLR655404 WVN655375:WVN655404 F720911:F720940 JB720911:JB720940 SX720911:SX720940 ACT720911:ACT720940 AMP720911:AMP720940 AWL720911:AWL720940 BGH720911:BGH720940 BQD720911:BQD720940 BZZ720911:BZZ720940 CJV720911:CJV720940 CTR720911:CTR720940 DDN720911:DDN720940 DNJ720911:DNJ720940 DXF720911:DXF720940 EHB720911:EHB720940 EQX720911:EQX720940 FAT720911:FAT720940 FKP720911:FKP720940 FUL720911:FUL720940 GEH720911:GEH720940 GOD720911:GOD720940 GXZ720911:GXZ720940 HHV720911:HHV720940 HRR720911:HRR720940 IBN720911:IBN720940 ILJ720911:ILJ720940 IVF720911:IVF720940 JFB720911:JFB720940 JOX720911:JOX720940 JYT720911:JYT720940 KIP720911:KIP720940 KSL720911:KSL720940 LCH720911:LCH720940 LMD720911:LMD720940 LVZ720911:LVZ720940 MFV720911:MFV720940 MPR720911:MPR720940 MZN720911:MZN720940 NJJ720911:NJJ720940 NTF720911:NTF720940 ODB720911:ODB720940 OMX720911:OMX720940 OWT720911:OWT720940 PGP720911:PGP720940 PQL720911:PQL720940 QAH720911:QAH720940 QKD720911:QKD720940 QTZ720911:QTZ720940 RDV720911:RDV720940 RNR720911:RNR720940 RXN720911:RXN720940 SHJ720911:SHJ720940 SRF720911:SRF720940 TBB720911:TBB720940 TKX720911:TKX720940 TUT720911:TUT720940 UEP720911:UEP720940 UOL720911:UOL720940 UYH720911:UYH720940 VID720911:VID720940 VRZ720911:VRZ720940 WBV720911:WBV720940 WLR720911:WLR720940 WVN720911:WVN720940 F786447:F786476 JB786447:JB786476 SX786447:SX786476 ACT786447:ACT786476 AMP786447:AMP786476 AWL786447:AWL786476 BGH786447:BGH786476 BQD786447:BQD786476 BZZ786447:BZZ786476 CJV786447:CJV786476 CTR786447:CTR786476 DDN786447:DDN786476 DNJ786447:DNJ786476 DXF786447:DXF786476 EHB786447:EHB786476 EQX786447:EQX786476 FAT786447:FAT786476 FKP786447:FKP786476 FUL786447:FUL786476 GEH786447:GEH786476 GOD786447:GOD786476 GXZ786447:GXZ786476 HHV786447:HHV786476 HRR786447:HRR786476 IBN786447:IBN786476 ILJ786447:ILJ786476 IVF786447:IVF786476 JFB786447:JFB786476 JOX786447:JOX786476 JYT786447:JYT786476 KIP786447:KIP786476 KSL786447:KSL786476 LCH786447:LCH786476 LMD786447:LMD786476 LVZ786447:LVZ786476 MFV786447:MFV786476 MPR786447:MPR786476 MZN786447:MZN786476 NJJ786447:NJJ786476 NTF786447:NTF786476 ODB786447:ODB786476 OMX786447:OMX786476 OWT786447:OWT786476 PGP786447:PGP786476 PQL786447:PQL786476 QAH786447:QAH786476 QKD786447:QKD786476 QTZ786447:QTZ786476 RDV786447:RDV786476 RNR786447:RNR786476 RXN786447:RXN786476 SHJ786447:SHJ786476 SRF786447:SRF786476 TBB786447:TBB786476 TKX786447:TKX786476 TUT786447:TUT786476 UEP786447:UEP786476 UOL786447:UOL786476 UYH786447:UYH786476 VID786447:VID786476 VRZ786447:VRZ786476 WBV786447:WBV786476 WLR786447:WLR786476 WVN786447:WVN786476 F851983:F852012 JB851983:JB852012 SX851983:SX852012 ACT851983:ACT852012 AMP851983:AMP852012 AWL851983:AWL852012 BGH851983:BGH852012 BQD851983:BQD852012 BZZ851983:BZZ852012 CJV851983:CJV852012 CTR851983:CTR852012 DDN851983:DDN852012 DNJ851983:DNJ852012 DXF851983:DXF852012 EHB851983:EHB852012 EQX851983:EQX852012 FAT851983:FAT852012 FKP851983:FKP852012 FUL851983:FUL852012 GEH851983:GEH852012 GOD851983:GOD852012 GXZ851983:GXZ852012 HHV851983:HHV852012 HRR851983:HRR852012 IBN851983:IBN852012 ILJ851983:ILJ852012 IVF851983:IVF852012 JFB851983:JFB852012 JOX851983:JOX852012 JYT851983:JYT852012 KIP851983:KIP852012 KSL851983:KSL852012 LCH851983:LCH852012 LMD851983:LMD852012 LVZ851983:LVZ852012 MFV851983:MFV852012 MPR851983:MPR852012 MZN851983:MZN852012 NJJ851983:NJJ852012 NTF851983:NTF852012 ODB851983:ODB852012 OMX851983:OMX852012 OWT851983:OWT852012 PGP851983:PGP852012 PQL851983:PQL852012 QAH851983:QAH852012 QKD851983:QKD852012 QTZ851983:QTZ852012 RDV851983:RDV852012 RNR851983:RNR852012 RXN851983:RXN852012 SHJ851983:SHJ852012 SRF851983:SRF852012 TBB851983:TBB852012 TKX851983:TKX852012 TUT851983:TUT852012 UEP851983:UEP852012 UOL851983:UOL852012 UYH851983:UYH852012 VID851983:VID852012 VRZ851983:VRZ852012 WBV851983:WBV852012 WLR851983:WLR852012 WVN851983:WVN852012 F917519:F917548 JB917519:JB917548 SX917519:SX917548 ACT917519:ACT917548 AMP917519:AMP917548 AWL917519:AWL917548 BGH917519:BGH917548 BQD917519:BQD917548 BZZ917519:BZZ917548 CJV917519:CJV917548 CTR917519:CTR917548 DDN917519:DDN917548 DNJ917519:DNJ917548 DXF917519:DXF917548 EHB917519:EHB917548 EQX917519:EQX917548 FAT917519:FAT917548 FKP917519:FKP917548 FUL917519:FUL917548 GEH917519:GEH917548 GOD917519:GOD917548 GXZ917519:GXZ917548 HHV917519:HHV917548 HRR917519:HRR917548 IBN917519:IBN917548 ILJ917519:ILJ917548 IVF917519:IVF917548 JFB917519:JFB917548 JOX917519:JOX917548 JYT917519:JYT917548 KIP917519:KIP917548 KSL917519:KSL917548 LCH917519:LCH917548 LMD917519:LMD917548 LVZ917519:LVZ917548 MFV917519:MFV917548 MPR917519:MPR917548 MZN917519:MZN917548 NJJ917519:NJJ917548 NTF917519:NTF917548 ODB917519:ODB917548 OMX917519:OMX917548 OWT917519:OWT917548 PGP917519:PGP917548 PQL917519:PQL917548 QAH917519:QAH917548 QKD917519:QKD917548 QTZ917519:QTZ917548 RDV917519:RDV917548 RNR917519:RNR917548 RXN917519:RXN917548 SHJ917519:SHJ917548 SRF917519:SRF917548 TBB917519:TBB917548 TKX917519:TKX917548 TUT917519:TUT917548 UEP917519:UEP917548 UOL917519:UOL917548 UYH917519:UYH917548 VID917519:VID917548 VRZ917519:VRZ917548 WBV917519:WBV917548 WLR917519:WLR917548 WVN917519:WVN917548 F983055:F983084 JB983055:JB983084 SX983055:SX983084 ACT983055:ACT983084 AMP983055:AMP983084 AWL983055:AWL983084 BGH983055:BGH983084 BQD983055:BQD983084 BZZ983055:BZZ983084 CJV983055:CJV983084 CTR983055:CTR983084 DDN983055:DDN983084 DNJ983055:DNJ983084 DXF983055:DXF983084 EHB983055:EHB983084 EQX983055:EQX983084 FAT983055:FAT983084 FKP983055:FKP983084 FUL983055:FUL983084 GEH983055:GEH983084 GOD983055:GOD983084 GXZ983055:GXZ983084 HHV983055:HHV983084 HRR983055:HRR983084 IBN983055:IBN983084 ILJ983055:ILJ983084 IVF983055:IVF983084 JFB983055:JFB983084 JOX983055:JOX983084 JYT983055:JYT983084 KIP983055:KIP983084 KSL983055:KSL983084 LCH983055:LCH983084 LMD983055:LMD983084 LVZ983055:LVZ983084 MFV983055:MFV983084 MPR983055:MPR983084 MZN983055:MZN983084 NJJ983055:NJJ983084 NTF983055:NTF983084 ODB983055:ODB983084 OMX983055:OMX983084 OWT983055:OWT983084 PGP983055:PGP983084 PQL983055:PQL983084 QAH983055:QAH983084 QKD983055:QKD983084 QTZ983055:QTZ983084 RDV983055:RDV983084 RNR983055:RNR983084 RXN983055:RXN983084 SHJ983055:SHJ983084 SRF983055:SRF983084 TBB983055:TBB983084 TKX983055:TKX983084 TUT983055:TUT983084 UEP983055:UEP983084 UOL983055:UOL983084 UYH983055:UYH983084 VID983055:VID983084 VRZ983055:VRZ983084 WBV983055:WBV983084 WLR983055:WLR983084 WVN983055:WVN983084" xr:uid="{00000000-0002-0000-0300-000001000000}">
      <formula1>$Y$24:$Y$28</formula1>
    </dataValidation>
    <dataValidation type="list" allowBlank="1" showInputMessage="1" showErrorMessage="1" sqref="L5:M5 JH5:JI5 TD5:TE5 ACZ5:ADA5 AMV5:AMW5 AWR5:AWS5 BGN5:BGO5 BQJ5:BQK5 CAF5:CAG5 CKB5:CKC5 CTX5:CTY5 DDT5:DDU5 DNP5:DNQ5 DXL5:DXM5 EHH5:EHI5 ERD5:ERE5 FAZ5:FBA5 FKV5:FKW5 FUR5:FUS5 GEN5:GEO5 GOJ5:GOK5 GYF5:GYG5 HIB5:HIC5 HRX5:HRY5 IBT5:IBU5 ILP5:ILQ5 IVL5:IVM5 JFH5:JFI5 JPD5:JPE5 JYZ5:JZA5 KIV5:KIW5 KSR5:KSS5 LCN5:LCO5 LMJ5:LMK5 LWF5:LWG5 MGB5:MGC5 MPX5:MPY5 MZT5:MZU5 NJP5:NJQ5 NTL5:NTM5 ODH5:ODI5 OND5:ONE5 OWZ5:OXA5 PGV5:PGW5 PQR5:PQS5 QAN5:QAO5 QKJ5:QKK5 QUF5:QUG5 REB5:REC5 RNX5:RNY5 RXT5:RXU5 SHP5:SHQ5 SRL5:SRM5 TBH5:TBI5 TLD5:TLE5 TUZ5:TVA5 UEV5:UEW5 UOR5:UOS5 UYN5:UYO5 VIJ5:VIK5 VSF5:VSG5 WCB5:WCC5 WLX5:WLY5 WVT5:WVU5 L65541:M65541 JH65541:JI65541 TD65541:TE65541 ACZ65541:ADA65541 AMV65541:AMW65541 AWR65541:AWS65541 BGN65541:BGO65541 BQJ65541:BQK65541 CAF65541:CAG65541 CKB65541:CKC65541 CTX65541:CTY65541 DDT65541:DDU65541 DNP65541:DNQ65541 DXL65541:DXM65541 EHH65541:EHI65541 ERD65541:ERE65541 FAZ65541:FBA65541 FKV65541:FKW65541 FUR65541:FUS65541 GEN65541:GEO65541 GOJ65541:GOK65541 GYF65541:GYG65541 HIB65541:HIC65541 HRX65541:HRY65541 IBT65541:IBU65541 ILP65541:ILQ65541 IVL65541:IVM65541 JFH65541:JFI65541 JPD65541:JPE65541 JYZ65541:JZA65541 KIV65541:KIW65541 KSR65541:KSS65541 LCN65541:LCO65541 LMJ65541:LMK65541 LWF65541:LWG65541 MGB65541:MGC65541 MPX65541:MPY65541 MZT65541:MZU65541 NJP65541:NJQ65541 NTL65541:NTM65541 ODH65541:ODI65541 OND65541:ONE65541 OWZ65541:OXA65541 PGV65541:PGW65541 PQR65541:PQS65541 QAN65541:QAO65541 QKJ65541:QKK65541 QUF65541:QUG65541 REB65541:REC65541 RNX65541:RNY65541 RXT65541:RXU65541 SHP65541:SHQ65541 SRL65541:SRM65541 TBH65541:TBI65541 TLD65541:TLE65541 TUZ65541:TVA65541 UEV65541:UEW65541 UOR65541:UOS65541 UYN65541:UYO65541 VIJ65541:VIK65541 VSF65541:VSG65541 WCB65541:WCC65541 WLX65541:WLY65541 WVT65541:WVU65541 L131077:M131077 JH131077:JI131077 TD131077:TE131077 ACZ131077:ADA131077 AMV131077:AMW131077 AWR131077:AWS131077 BGN131077:BGO131077 BQJ131077:BQK131077 CAF131077:CAG131077 CKB131077:CKC131077 CTX131077:CTY131077 DDT131077:DDU131077 DNP131077:DNQ131077 DXL131077:DXM131077 EHH131077:EHI131077 ERD131077:ERE131077 FAZ131077:FBA131077 FKV131077:FKW131077 FUR131077:FUS131077 GEN131077:GEO131077 GOJ131077:GOK131077 GYF131077:GYG131077 HIB131077:HIC131077 HRX131077:HRY131077 IBT131077:IBU131077 ILP131077:ILQ131077 IVL131077:IVM131077 JFH131077:JFI131077 JPD131077:JPE131077 JYZ131077:JZA131077 KIV131077:KIW131077 KSR131077:KSS131077 LCN131077:LCO131077 LMJ131077:LMK131077 LWF131077:LWG131077 MGB131077:MGC131077 MPX131077:MPY131077 MZT131077:MZU131077 NJP131077:NJQ131077 NTL131077:NTM131077 ODH131077:ODI131077 OND131077:ONE131077 OWZ131077:OXA131077 PGV131077:PGW131077 PQR131077:PQS131077 QAN131077:QAO131077 QKJ131077:QKK131077 QUF131077:QUG131077 REB131077:REC131077 RNX131077:RNY131077 RXT131077:RXU131077 SHP131077:SHQ131077 SRL131077:SRM131077 TBH131077:TBI131077 TLD131077:TLE131077 TUZ131077:TVA131077 UEV131077:UEW131077 UOR131077:UOS131077 UYN131077:UYO131077 VIJ131077:VIK131077 VSF131077:VSG131077 WCB131077:WCC131077 WLX131077:WLY131077 WVT131077:WVU131077 L196613:M196613 JH196613:JI196613 TD196613:TE196613 ACZ196613:ADA196613 AMV196613:AMW196613 AWR196613:AWS196613 BGN196613:BGO196613 BQJ196613:BQK196613 CAF196613:CAG196613 CKB196613:CKC196613 CTX196613:CTY196613 DDT196613:DDU196613 DNP196613:DNQ196613 DXL196613:DXM196613 EHH196613:EHI196613 ERD196613:ERE196613 FAZ196613:FBA196613 FKV196613:FKW196613 FUR196613:FUS196613 GEN196613:GEO196613 GOJ196613:GOK196613 GYF196613:GYG196613 HIB196613:HIC196613 HRX196613:HRY196613 IBT196613:IBU196613 ILP196613:ILQ196613 IVL196613:IVM196613 JFH196613:JFI196613 JPD196613:JPE196613 JYZ196613:JZA196613 KIV196613:KIW196613 KSR196613:KSS196613 LCN196613:LCO196613 LMJ196613:LMK196613 LWF196613:LWG196613 MGB196613:MGC196613 MPX196613:MPY196613 MZT196613:MZU196613 NJP196613:NJQ196613 NTL196613:NTM196613 ODH196613:ODI196613 OND196613:ONE196613 OWZ196613:OXA196613 PGV196613:PGW196613 PQR196613:PQS196613 QAN196613:QAO196613 QKJ196613:QKK196613 QUF196613:QUG196613 REB196613:REC196613 RNX196613:RNY196613 RXT196613:RXU196613 SHP196613:SHQ196613 SRL196613:SRM196613 TBH196613:TBI196613 TLD196613:TLE196613 TUZ196613:TVA196613 UEV196613:UEW196613 UOR196613:UOS196613 UYN196613:UYO196613 VIJ196613:VIK196613 VSF196613:VSG196613 WCB196613:WCC196613 WLX196613:WLY196613 WVT196613:WVU196613 L262149:M262149 JH262149:JI262149 TD262149:TE262149 ACZ262149:ADA262149 AMV262149:AMW262149 AWR262149:AWS262149 BGN262149:BGO262149 BQJ262149:BQK262149 CAF262149:CAG262149 CKB262149:CKC262149 CTX262149:CTY262149 DDT262149:DDU262149 DNP262149:DNQ262149 DXL262149:DXM262149 EHH262149:EHI262149 ERD262149:ERE262149 FAZ262149:FBA262149 FKV262149:FKW262149 FUR262149:FUS262149 GEN262149:GEO262149 GOJ262149:GOK262149 GYF262149:GYG262149 HIB262149:HIC262149 HRX262149:HRY262149 IBT262149:IBU262149 ILP262149:ILQ262149 IVL262149:IVM262149 JFH262149:JFI262149 JPD262149:JPE262149 JYZ262149:JZA262149 KIV262149:KIW262149 KSR262149:KSS262149 LCN262149:LCO262149 LMJ262149:LMK262149 LWF262149:LWG262149 MGB262149:MGC262149 MPX262149:MPY262149 MZT262149:MZU262149 NJP262149:NJQ262149 NTL262149:NTM262149 ODH262149:ODI262149 OND262149:ONE262149 OWZ262149:OXA262149 PGV262149:PGW262149 PQR262149:PQS262149 QAN262149:QAO262149 QKJ262149:QKK262149 QUF262149:QUG262149 REB262149:REC262149 RNX262149:RNY262149 RXT262149:RXU262149 SHP262149:SHQ262149 SRL262149:SRM262149 TBH262149:TBI262149 TLD262149:TLE262149 TUZ262149:TVA262149 UEV262149:UEW262149 UOR262149:UOS262149 UYN262149:UYO262149 VIJ262149:VIK262149 VSF262149:VSG262149 WCB262149:WCC262149 WLX262149:WLY262149 WVT262149:WVU262149 L327685:M327685 JH327685:JI327685 TD327685:TE327685 ACZ327685:ADA327685 AMV327685:AMW327685 AWR327685:AWS327685 BGN327685:BGO327685 BQJ327685:BQK327685 CAF327685:CAG327685 CKB327685:CKC327685 CTX327685:CTY327685 DDT327685:DDU327685 DNP327685:DNQ327685 DXL327685:DXM327685 EHH327685:EHI327685 ERD327685:ERE327685 FAZ327685:FBA327685 FKV327685:FKW327685 FUR327685:FUS327685 GEN327685:GEO327685 GOJ327685:GOK327685 GYF327685:GYG327685 HIB327685:HIC327685 HRX327685:HRY327685 IBT327685:IBU327685 ILP327685:ILQ327685 IVL327685:IVM327685 JFH327685:JFI327685 JPD327685:JPE327685 JYZ327685:JZA327685 KIV327685:KIW327685 KSR327685:KSS327685 LCN327685:LCO327685 LMJ327685:LMK327685 LWF327685:LWG327685 MGB327685:MGC327685 MPX327685:MPY327685 MZT327685:MZU327685 NJP327685:NJQ327685 NTL327685:NTM327685 ODH327685:ODI327685 OND327685:ONE327685 OWZ327685:OXA327685 PGV327685:PGW327685 PQR327685:PQS327685 QAN327685:QAO327685 QKJ327685:QKK327685 QUF327685:QUG327685 REB327685:REC327685 RNX327685:RNY327685 RXT327685:RXU327685 SHP327685:SHQ327685 SRL327685:SRM327685 TBH327685:TBI327685 TLD327685:TLE327685 TUZ327685:TVA327685 UEV327685:UEW327685 UOR327685:UOS327685 UYN327685:UYO327685 VIJ327685:VIK327685 VSF327685:VSG327685 WCB327685:WCC327685 WLX327685:WLY327685 WVT327685:WVU327685 L393221:M393221 JH393221:JI393221 TD393221:TE393221 ACZ393221:ADA393221 AMV393221:AMW393221 AWR393221:AWS393221 BGN393221:BGO393221 BQJ393221:BQK393221 CAF393221:CAG393221 CKB393221:CKC393221 CTX393221:CTY393221 DDT393221:DDU393221 DNP393221:DNQ393221 DXL393221:DXM393221 EHH393221:EHI393221 ERD393221:ERE393221 FAZ393221:FBA393221 FKV393221:FKW393221 FUR393221:FUS393221 GEN393221:GEO393221 GOJ393221:GOK393221 GYF393221:GYG393221 HIB393221:HIC393221 HRX393221:HRY393221 IBT393221:IBU393221 ILP393221:ILQ393221 IVL393221:IVM393221 JFH393221:JFI393221 JPD393221:JPE393221 JYZ393221:JZA393221 KIV393221:KIW393221 KSR393221:KSS393221 LCN393221:LCO393221 LMJ393221:LMK393221 LWF393221:LWG393221 MGB393221:MGC393221 MPX393221:MPY393221 MZT393221:MZU393221 NJP393221:NJQ393221 NTL393221:NTM393221 ODH393221:ODI393221 OND393221:ONE393221 OWZ393221:OXA393221 PGV393221:PGW393221 PQR393221:PQS393221 QAN393221:QAO393221 QKJ393221:QKK393221 QUF393221:QUG393221 REB393221:REC393221 RNX393221:RNY393221 RXT393221:RXU393221 SHP393221:SHQ393221 SRL393221:SRM393221 TBH393221:TBI393221 TLD393221:TLE393221 TUZ393221:TVA393221 UEV393221:UEW393221 UOR393221:UOS393221 UYN393221:UYO393221 VIJ393221:VIK393221 VSF393221:VSG393221 WCB393221:WCC393221 WLX393221:WLY393221 WVT393221:WVU393221 L458757:M458757 JH458757:JI458757 TD458757:TE458757 ACZ458757:ADA458757 AMV458757:AMW458757 AWR458757:AWS458757 BGN458757:BGO458757 BQJ458757:BQK458757 CAF458757:CAG458757 CKB458757:CKC458757 CTX458757:CTY458757 DDT458757:DDU458757 DNP458757:DNQ458757 DXL458757:DXM458757 EHH458757:EHI458757 ERD458757:ERE458757 FAZ458757:FBA458757 FKV458757:FKW458757 FUR458757:FUS458757 GEN458757:GEO458757 GOJ458757:GOK458757 GYF458757:GYG458757 HIB458757:HIC458757 HRX458757:HRY458757 IBT458757:IBU458757 ILP458757:ILQ458757 IVL458757:IVM458757 JFH458757:JFI458757 JPD458757:JPE458757 JYZ458757:JZA458757 KIV458757:KIW458757 KSR458757:KSS458757 LCN458757:LCO458757 LMJ458757:LMK458757 LWF458757:LWG458757 MGB458757:MGC458757 MPX458757:MPY458757 MZT458757:MZU458757 NJP458757:NJQ458757 NTL458757:NTM458757 ODH458757:ODI458757 OND458757:ONE458757 OWZ458757:OXA458757 PGV458757:PGW458757 PQR458757:PQS458757 QAN458757:QAO458757 QKJ458757:QKK458757 QUF458757:QUG458757 REB458757:REC458757 RNX458757:RNY458757 RXT458757:RXU458757 SHP458757:SHQ458757 SRL458757:SRM458757 TBH458757:TBI458757 TLD458757:TLE458757 TUZ458757:TVA458757 UEV458757:UEW458757 UOR458757:UOS458757 UYN458757:UYO458757 VIJ458757:VIK458757 VSF458757:VSG458757 WCB458757:WCC458757 WLX458757:WLY458757 WVT458757:WVU458757 L524293:M524293 JH524293:JI524293 TD524293:TE524293 ACZ524293:ADA524293 AMV524293:AMW524293 AWR524293:AWS524293 BGN524293:BGO524293 BQJ524293:BQK524293 CAF524293:CAG524293 CKB524293:CKC524293 CTX524293:CTY524293 DDT524293:DDU524293 DNP524293:DNQ524293 DXL524293:DXM524293 EHH524293:EHI524293 ERD524293:ERE524293 FAZ524293:FBA524293 FKV524293:FKW524293 FUR524293:FUS524293 GEN524293:GEO524293 GOJ524293:GOK524293 GYF524293:GYG524293 HIB524293:HIC524293 HRX524293:HRY524293 IBT524293:IBU524293 ILP524293:ILQ524293 IVL524293:IVM524293 JFH524293:JFI524293 JPD524293:JPE524293 JYZ524293:JZA524293 KIV524293:KIW524293 KSR524293:KSS524293 LCN524293:LCO524293 LMJ524293:LMK524293 LWF524293:LWG524293 MGB524293:MGC524293 MPX524293:MPY524293 MZT524293:MZU524293 NJP524293:NJQ524293 NTL524293:NTM524293 ODH524293:ODI524293 OND524293:ONE524293 OWZ524293:OXA524293 PGV524293:PGW524293 PQR524293:PQS524293 QAN524293:QAO524293 QKJ524293:QKK524293 QUF524293:QUG524293 REB524293:REC524293 RNX524293:RNY524293 RXT524293:RXU524293 SHP524293:SHQ524293 SRL524293:SRM524293 TBH524293:TBI524293 TLD524293:TLE524293 TUZ524293:TVA524293 UEV524293:UEW524293 UOR524293:UOS524293 UYN524293:UYO524293 VIJ524293:VIK524293 VSF524293:VSG524293 WCB524293:WCC524293 WLX524293:WLY524293 WVT524293:WVU524293 L589829:M589829 JH589829:JI589829 TD589829:TE589829 ACZ589829:ADA589829 AMV589829:AMW589829 AWR589829:AWS589829 BGN589829:BGO589829 BQJ589829:BQK589829 CAF589829:CAG589829 CKB589829:CKC589829 CTX589829:CTY589829 DDT589829:DDU589829 DNP589829:DNQ589829 DXL589829:DXM589829 EHH589829:EHI589829 ERD589829:ERE589829 FAZ589829:FBA589829 FKV589829:FKW589829 FUR589829:FUS589829 GEN589829:GEO589829 GOJ589829:GOK589829 GYF589829:GYG589829 HIB589829:HIC589829 HRX589829:HRY589829 IBT589829:IBU589829 ILP589829:ILQ589829 IVL589829:IVM589829 JFH589829:JFI589829 JPD589829:JPE589829 JYZ589829:JZA589829 KIV589829:KIW589829 KSR589829:KSS589829 LCN589829:LCO589829 LMJ589829:LMK589829 LWF589829:LWG589829 MGB589829:MGC589829 MPX589829:MPY589829 MZT589829:MZU589829 NJP589829:NJQ589829 NTL589829:NTM589829 ODH589829:ODI589829 OND589829:ONE589829 OWZ589829:OXA589829 PGV589829:PGW589829 PQR589829:PQS589829 QAN589829:QAO589829 QKJ589829:QKK589829 QUF589829:QUG589829 REB589829:REC589829 RNX589829:RNY589829 RXT589829:RXU589829 SHP589829:SHQ589829 SRL589829:SRM589829 TBH589829:TBI589829 TLD589829:TLE589829 TUZ589829:TVA589829 UEV589829:UEW589829 UOR589829:UOS589829 UYN589829:UYO589829 VIJ589829:VIK589829 VSF589829:VSG589829 WCB589829:WCC589829 WLX589829:WLY589829 WVT589829:WVU589829 L655365:M655365 JH655365:JI655365 TD655365:TE655365 ACZ655365:ADA655365 AMV655365:AMW655365 AWR655365:AWS655365 BGN655365:BGO655365 BQJ655365:BQK655365 CAF655365:CAG655365 CKB655365:CKC655365 CTX655365:CTY655365 DDT655365:DDU655365 DNP655365:DNQ655365 DXL655365:DXM655365 EHH655365:EHI655365 ERD655365:ERE655365 FAZ655365:FBA655365 FKV655365:FKW655365 FUR655365:FUS655365 GEN655365:GEO655365 GOJ655365:GOK655365 GYF655365:GYG655365 HIB655365:HIC655365 HRX655365:HRY655365 IBT655365:IBU655365 ILP655365:ILQ655365 IVL655365:IVM655365 JFH655365:JFI655365 JPD655365:JPE655365 JYZ655365:JZA655365 KIV655365:KIW655365 KSR655365:KSS655365 LCN655365:LCO655365 LMJ655365:LMK655365 LWF655365:LWG655365 MGB655365:MGC655365 MPX655365:MPY655365 MZT655365:MZU655365 NJP655365:NJQ655365 NTL655365:NTM655365 ODH655365:ODI655365 OND655365:ONE655365 OWZ655365:OXA655365 PGV655365:PGW655365 PQR655365:PQS655365 QAN655365:QAO655365 QKJ655365:QKK655365 QUF655365:QUG655365 REB655365:REC655365 RNX655365:RNY655365 RXT655365:RXU655365 SHP655365:SHQ655365 SRL655365:SRM655365 TBH655365:TBI655365 TLD655365:TLE655365 TUZ655365:TVA655365 UEV655365:UEW655365 UOR655365:UOS655365 UYN655365:UYO655365 VIJ655365:VIK655365 VSF655365:VSG655365 WCB655365:WCC655365 WLX655365:WLY655365 WVT655365:WVU655365 L720901:M720901 JH720901:JI720901 TD720901:TE720901 ACZ720901:ADA720901 AMV720901:AMW720901 AWR720901:AWS720901 BGN720901:BGO720901 BQJ720901:BQK720901 CAF720901:CAG720901 CKB720901:CKC720901 CTX720901:CTY720901 DDT720901:DDU720901 DNP720901:DNQ720901 DXL720901:DXM720901 EHH720901:EHI720901 ERD720901:ERE720901 FAZ720901:FBA720901 FKV720901:FKW720901 FUR720901:FUS720901 GEN720901:GEO720901 GOJ720901:GOK720901 GYF720901:GYG720901 HIB720901:HIC720901 HRX720901:HRY720901 IBT720901:IBU720901 ILP720901:ILQ720901 IVL720901:IVM720901 JFH720901:JFI720901 JPD720901:JPE720901 JYZ720901:JZA720901 KIV720901:KIW720901 KSR720901:KSS720901 LCN720901:LCO720901 LMJ720901:LMK720901 LWF720901:LWG720901 MGB720901:MGC720901 MPX720901:MPY720901 MZT720901:MZU720901 NJP720901:NJQ720901 NTL720901:NTM720901 ODH720901:ODI720901 OND720901:ONE720901 OWZ720901:OXA720901 PGV720901:PGW720901 PQR720901:PQS720901 QAN720901:QAO720901 QKJ720901:QKK720901 QUF720901:QUG720901 REB720901:REC720901 RNX720901:RNY720901 RXT720901:RXU720901 SHP720901:SHQ720901 SRL720901:SRM720901 TBH720901:TBI720901 TLD720901:TLE720901 TUZ720901:TVA720901 UEV720901:UEW720901 UOR720901:UOS720901 UYN720901:UYO720901 VIJ720901:VIK720901 VSF720901:VSG720901 WCB720901:WCC720901 WLX720901:WLY720901 WVT720901:WVU720901 L786437:M786437 JH786437:JI786437 TD786437:TE786437 ACZ786437:ADA786437 AMV786437:AMW786437 AWR786437:AWS786437 BGN786437:BGO786437 BQJ786437:BQK786437 CAF786437:CAG786437 CKB786437:CKC786437 CTX786437:CTY786437 DDT786437:DDU786437 DNP786437:DNQ786437 DXL786437:DXM786437 EHH786437:EHI786437 ERD786437:ERE786437 FAZ786437:FBA786437 FKV786437:FKW786437 FUR786437:FUS786437 GEN786437:GEO786437 GOJ786437:GOK786437 GYF786437:GYG786437 HIB786437:HIC786437 HRX786437:HRY786437 IBT786437:IBU786437 ILP786437:ILQ786437 IVL786437:IVM786437 JFH786437:JFI786437 JPD786437:JPE786437 JYZ786437:JZA786437 KIV786437:KIW786437 KSR786437:KSS786437 LCN786437:LCO786437 LMJ786437:LMK786437 LWF786437:LWG786437 MGB786437:MGC786437 MPX786437:MPY786437 MZT786437:MZU786437 NJP786437:NJQ786437 NTL786437:NTM786437 ODH786437:ODI786437 OND786437:ONE786437 OWZ786437:OXA786437 PGV786437:PGW786437 PQR786437:PQS786437 QAN786437:QAO786437 QKJ786437:QKK786437 QUF786437:QUG786437 REB786437:REC786437 RNX786437:RNY786437 RXT786437:RXU786437 SHP786437:SHQ786437 SRL786437:SRM786437 TBH786437:TBI786437 TLD786437:TLE786437 TUZ786437:TVA786437 UEV786437:UEW786437 UOR786437:UOS786437 UYN786437:UYO786437 VIJ786437:VIK786437 VSF786437:VSG786437 WCB786437:WCC786437 WLX786437:WLY786437 WVT786437:WVU786437 L851973:M851973 JH851973:JI851973 TD851973:TE851973 ACZ851973:ADA851973 AMV851973:AMW851973 AWR851973:AWS851973 BGN851973:BGO851973 BQJ851973:BQK851973 CAF851973:CAG851973 CKB851973:CKC851973 CTX851973:CTY851973 DDT851973:DDU851973 DNP851973:DNQ851973 DXL851973:DXM851973 EHH851973:EHI851973 ERD851973:ERE851973 FAZ851973:FBA851973 FKV851973:FKW851973 FUR851973:FUS851973 GEN851973:GEO851973 GOJ851973:GOK851973 GYF851973:GYG851973 HIB851973:HIC851973 HRX851973:HRY851973 IBT851973:IBU851973 ILP851973:ILQ851973 IVL851973:IVM851973 JFH851973:JFI851973 JPD851973:JPE851973 JYZ851973:JZA851973 KIV851973:KIW851973 KSR851973:KSS851973 LCN851973:LCO851973 LMJ851973:LMK851973 LWF851973:LWG851973 MGB851973:MGC851973 MPX851973:MPY851973 MZT851973:MZU851973 NJP851973:NJQ851973 NTL851973:NTM851973 ODH851973:ODI851973 OND851973:ONE851973 OWZ851973:OXA851973 PGV851973:PGW851973 PQR851973:PQS851973 QAN851973:QAO851973 QKJ851973:QKK851973 QUF851973:QUG851973 REB851973:REC851973 RNX851973:RNY851973 RXT851973:RXU851973 SHP851973:SHQ851973 SRL851973:SRM851973 TBH851973:TBI851973 TLD851973:TLE851973 TUZ851973:TVA851973 UEV851973:UEW851973 UOR851973:UOS851973 UYN851973:UYO851973 VIJ851973:VIK851973 VSF851973:VSG851973 WCB851973:WCC851973 WLX851973:WLY851973 WVT851973:WVU851973 L917509:M917509 JH917509:JI917509 TD917509:TE917509 ACZ917509:ADA917509 AMV917509:AMW917509 AWR917509:AWS917509 BGN917509:BGO917509 BQJ917509:BQK917509 CAF917509:CAG917509 CKB917509:CKC917509 CTX917509:CTY917509 DDT917509:DDU917509 DNP917509:DNQ917509 DXL917509:DXM917509 EHH917509:EHI917509 ERD917509:ERE917509 FAZ917509:FBA917509 FKV917509:FKW917509 FUR917509:FUS917509 GEN917509:GEO917509 GOJ917509:GOK917509 GYF917509:GYG917509 HIB917509:HIC917509 HRX917509:HRY917509 IBT917509:IBU917509 ILP917509:ILQ917509 IVL917509:IVM917509 JFH917509:JFI917509 JPD917509:JPE917509 JYZ917509:JZA917509 KIV917509:KIW917509 KSR917509:KSS917509 LCN917509:LCO917509 LMJ917509:LMK917509 LWF917509:LWG917509 MGB917509:MGC917509 MPX917509:MPY917509 MZT917509:MZU917509 NJP917509:NJQ917509 NTL917509:NTM917509 ODH917509:ODI917509 OND917509:ONE917509 OWZ917509:OXA917509 PGV917509:PGW917509 PQR917509:PQS917509 QAN917509:QAO917509 QKJ917509:QKK917509 QUF917509:QUG917509 REB917509:REC917509 RNX917509:RNY917509 RXT917509:RXU917509 SHP917509:SHQ917509 SRL917509:SRM917509 TBH917509:TBI917509 TLD917509:TLE917509 TUZ917509:TVA917509 UEV917509:UEW917509 UOR917509:UOS917509 UYN917509:UYO917509 VIJ917509:VIK917509 VSF917509:VSG917509 WCB917509:WCC917509 WLX917509:WLY917509 WVT917509:WVU917509 L983045:M983045 JH983045:JI983045 TD983045:TE983045 ACZ983045:ADA983045 AMV983045:AMW983045 AWR983045:AWS983045 BGN983045:BGO983045 BQJ983045:BQK983045 CAF983045:CAG983045 CKB983045:CKC983045 CTX983045:CTY983045 DDT983045:DDU983045 DNP983045:DNQ983045 DXL983045:DXM983045 EHH983045:EHI983045 ERD983045:ERE983045 FAZ983045:FBA983045 FKV983045:FKW983045 FUR983045:FUS983045 GEN983045:GEO983045 GOJ983045:GOK983045 GYF983045:GYG983045 HIB983045:HIC983045 HRX983045:HRY983045 IBT983045:IBU983045 ILP983045:ILQ983045 IVL983045:IVM983045 JFH983045:JFI983045 JPD983045:JPE983045 JYZ983045:JZA983045 KIV983045:KIW983045 KSR983045:KSS983045 LCN983045:LCO983045 LMJ983045:LMK983045 LWF983045:LWG983045 MGB983045:MGC983045 MPX983045:MPY983045 MZT983045:MZU983045 NJP983045:NJQ983045 NTL983045:NTM983045 ODH983045:ODI983045 OND983045:ONE983045 OWZ983045:OXA983045 PGV983045:PGW983045 PQR983045:PQS983045 QAN983045:QAO983045 QKJ983045:QKK983045 QUF983045:QUG983045 REB983045:REC983045 RNX983045:RNY983045 RXT983045:RXU983045 SHP983045:SHQ983045 SRL983045:SRM983045 TBH983045:TBI983045 TLD983045:TLE983045 TUZ983045:TVA983045 UEV983045:UEW983045 UOR983045:UOS983045 UYN983045:UYO983045 VIJ983045:VIK983045 VSF983045:VSG983045 WCB983045:WCC983045 WLX983045:WLY983045 WVT983045:WVU983045" xr:uid="{00000000-0002-0000-0300-000002000000}">
      <formula1>$Y$15:$Y$17</formula1>
    </dataValidation>
  </dataValidations>
  <pageMargins left="0.7" right="0.7" top="0.75" bottom="0.75" header="0.3" footer="0.3"/>
  <pageSetup paperSize="9" scale="48" fitToHeight="0" orientation="landscape" r:id="rId1"/>
  <ignoredErrors>
    <ignoredError sqref="B14:C14 F14:O14 S14"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4</vt:i4>
      </vt:variant>
      <vt:variant>
        <vt:lpstr>Intervalos com Nome</vt:lpstr>
      </vt:variant>
      <vt:variant>
        <vt:i4>4</vt:i4>
      </vt:variant>
    </vt:vector>
  </HeadingPairs>
  <TitlesOfParts>
    <vt:vector size="8" baseType="lpstr">
      <vt:lpstr>Quadro 1A - Rel. Atuaz. Ações  </vt:lpstr>
      <vt:lpstr>Quadro 4A e 4B - Indic. Desemp </vt:lpstr>
      <vt:lpstr>Quadro 5 - Rel. Desp. Ação</vt:lpstr>
      <vt:lpstr>Quadro 6 - Rel.Desp.Enc.Pess...</vt:lpstr>
      <vt:lpstr>'Quadro 1A - Rel. Atuaz. Ações  '!Área_de_Impressão</vt:lpstr>
      <vt:lpstr>'Quadro 4A e 4B - Indic. Desemp '!Área_de_Impressão</vt:lpstr>
      <vt:lpstr>'Quadro 5 - Rel. Desp. Ação'!Área_de_Impressão</vt:lpstr>
      <vt:lpstr>'Quadro 6 - Rel.Desp.Enc.Pess...'!Área_de_Impressão</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FMateus</dc:creator>
  <cp:lastModifiedBy>Vera Pereira</cp:lastModifiedBy>
  <cp:lastPrinted>2018-01-12T16:12:06Z</cp:lastPrinted>
  <dcterms:created xsi:type="dcterms:W3CDTF">2014-04-08T14:21:37Z</dcterms:created>
  <dcterms:modified xsi:type="dcterms:W3CDTF">2022-01-06T12:08:06Z</dcterms:modified>
</cp:coreProperties>
</file>